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11325"/>
  </bookViews>
  <sheets>
    <sheet name="崖门" sheetId="3" r:id="rId1"/>
  </sheets>
  <calcPr calcId="125725"/>
</workbook>
</file>

<file path=xl/calcChain.xml><?xml version="1.0" encoding="utf-8"?>
<calcChain xmlns="http://schemas.openxmlformats.org/spreadsheetml/2006/main">
  <c r="K6" i="3"/>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5"/>
  <c r="J126" l="1"/>
  <c r="K126" s="1"/>
</calcChain>
</file>

<file path=xl/sharedStrings.xml><?xml version="1.0" encoding="utf-8"?>
<sst xmlns="http://schemas.openxmlformats.org/spreadsheetml/2006/main" count="623" uniqueCount="226">
  <si>
    <t>序号</t>
  </si>
  <si>
    <t>村委会</t>
  </si>
  <si>
    <t>负责人（种植户）姓名</t>
  </si>
  <si>
    <t>种植地点（土名）</t>
  </si>
  <si>
    <t>补助品种</t>
  </si>
  <si>
    <t>补助面积（亩）</t>
  </si>
  <si>
    <t>补助药剂（有效成分及含量）</t>
  </si>
  <si>
    <t>新会柑</t>
  </si>
  <si>
    <t>100克/升吡丙醚乳油</t>
  </si>
  <si>
    <t>洞北</t>
  </si>
  <si>
    <t>陈伟林</t>
  </si>
  <si>
    <t>下禾朗</t>
  </si>
  <si>
    <t>梁永年</t>
  </si>
  <si>
    <t>前山</t>
  </si>
  <si>
    <t>杨霜</t>
  </si>
  <si>
    <t>蚌山</t>
  </si>
  <si>
    <t>叶东益</t>
  </si>
  <si>
    <t>塘梅山</t>
  </si>
  <si>
    <t>杨伟雄</t>
  </si>
  <si>
    <t>珠山</t>
  </si>
  <si>
    <t>黄志俭</t>
  </si>
  <si>
    <t>埋人地、乞米椰壳</t>
  </si>
  <si>
    <t>陆延西</t>
  </si>
  <si>
    <t>倒地木、瓦窑口</t>
  </si>
  <si>
    <t>钟貌芳</t>
  </si>
  <si>
    <t>耳底挖</t>
  </si>
  <si>
    <t>洞南</t>
  </si>
  <si>
    <t>杨志明</t>
  </si>
  <si>
    <t>海尾围</t>
  </si>
  <si>
    <t>横水</t>
  </si>
  <si>
    <t>周光华</t>
  </si>
  <si>
    <t>底岭</t>
  </si>
  <si>
    <t>周国强</t>
  </si>
  <si>
    <t>鸭蛋岗</t>
  </si>
  <si>
    <t>陈志生</t>
  </si>
  <si>
    <t>干田</t>
  </si>
  <si>
    <t>黄仲长</t>
  </si>
  <si>
    <t>羊拦尾</t>
  </si>
  <si>
    <t>林炳森</t>
  </si>
  <si>
    <t>老将营</t>
  </si>
  <si>
    <t>陈祖念</t>
  </si>
  <si>
    <t>南边垅</t>
  </si>
  <si>
    <t>卢锡源</t>
  </si>
  <si>
    <t>大圹美</t>
  </si>
  <si>
    <t>钟国能</t>
  </si>
  <si>
    <t>黄周荣</t>
  </si>
  <si>
    <t>坑尾山</t>
  </si>
  <si>
    <t>欧维建</t>
  </si>
  <si>
    <t>马闪坪</t>
  </si>
  <si>
    <t>黄冲</t>
  </si>
  <si>
    <t>黄如胜</t>
  </si>
  <si>
    <t>三壮昔岺</t>
  </si>
  <si>
    <t>柑</t>
  </si>
  <si>
    <t>谭栋材</t>
  </si>
  <si>
    <t>四五六壮山</t>
  </si>
  <si>
    <t>黄社卓</t>
  </si>
  <si>
    <t>白山塘</t>
  </si>
  <si>
    <t>黄宇顺</t>
  </si>
  <si>
    <t>池塘山</t>
  </si>
  <si>
    <t>黄炳有</t>
  </si>
  <si>
    <t>山颈</t>
  </si>
  <si>
    <t>李光平</t>
  </si>
  <si>
    <t>四壮山</t>
  </si>
  <si>
    <t>沙糖桔</t>
  </si>
  <si>
    <t>黄保建</t>
  </si>
  <si>
    <t>大枉山</t>
  </si>
  <si>
    <t>交贝石</t>
  </si>
  <si>
    <t>梁生</t>
  </si>
  <si>
    <t>三江围</t>
  </si>
  <si>
    <t>黄祝平</t>
  </si>
  <si>
    <t>京背</t>
  </si>
  <si>
    <t>黄国和</t>
  </si>
  <si>
    <t>合马岭</t>
  </si>
  <si>
    <t>林群利</t>
  </si>
  <si>
    <t>京背祖山</t>
  </si>
  <si>
    <t>黄盛稠</t>
  </si>
  <si>
    <t>村背塘基</t>
  </si>
  <si>
    <t>京梅</t>
  </si>
  <si>
    <t>陈壬健</t>
  </si>
  <si>
    <t>第一坑</t>
  </si>
  <si>
    <t>陈惠和</t>
  </si>
  <si>
    <t>车环潭</t>
  </si>
  <si>
    <t>陈仲文</t>
  </si>
  <si>
    <t>地钻地</t>
  </si>
  <si>
    <t>陈国英</t>
  </si>
  <si>
    <t>公市山边塘基</t>
  </si>
  <si>
    <t>坑口</t>
  </si>
  <si>
    <t>李新光</t>
  </si>
  <si>
    <t>白鹤山</t>
  </si>
  <si>
    <t>明苹</t>
  </si>
  <si>
    <t>李情桂</t>
  </si>
  <si>
    <t>狗山</t>
  </si>
  <si>
    <t>赵健明</t>
  </si>
  <si>
    <t>生姜园</t>
  </si>
  <si>
    <t>黄伟建</t>
  </si>
  <si>
    <t>低岗、狗山</t>
  </si>
  <si>
    <t>李加和</t>
  </si>
  <si>
    <t>低岗</t>
  </si>
  <si>
    <t>李柏俊</t>
  </si>
  <si>
    <t>赖女友</t>
  </si>
  <si>
    <t>门口岗</t>
  </si>
  <si>
    <t>水背</t>
  </si>
  <si>
    <t>黄均良</t>
  </si>
  <si>
    <t>谢国当</t>
  </si>
  <si>
    <t>黄社广</t>
  </si>
  <si>
    <t>大园山</t>
  </si>
  <si>
    <t>黄云朗</t>
  </si>
  <si>
    <t>大罗围</t>
  </si>
  <si>
    <t>黄步凌</t>
  </si>
  <si>
    <t>田边</t>
  </si>
  <si>
    <t>李建成</t>
  </si>
  <si>
    <t>竹山口</t>
  </si>
  <si>
    <t>李关余</t>
  </si>
  <si>
    <t>灯心坑</t>
  </si>
  <si>
    <t>甜水</t>
  </si>
  <si>
    <t>李显锋</t>
  </si>
  <si>
    <t>广益园</t>
  </si>
  <si>
    <t>李华中</t>
  </si>
  <si>
    <t>指圆山</t>
  </si>
  <si>
    <t>李国胜</t>
  </si>
  <si>
    <t>长岗山</t>
  </si>
  <si>
    <t>李引棠</t>
  </si>
  <si>
    <t>横梁</t>
  </si>
  <si>
    <t>李引均</t>
  </si>
  <si>
    <t>陈屋山尾</t>
  </si>
  <si>
    <t>李吉辰</t>
  </si>
  <si>
    <t>大灯笼口</t>
  </si>
  <si>
    <t>李雄辉</t>
  </si>
  <si>
    <t>圆山仔</t>
  </si>
  <si>
    <t>李炳培</t>
  </si>
  <si>
    <t>山之冲</t>
  </si>
  <si>
    <t>李树荣</t>
  </si>
  <si>
    <t>门口田</t>
  </si>
  <si>
    <t>李柏尊</t>
  </si>
  <si>
    <t>狮子腌</t>
  </si>
  <si>
    <t>李柏洪</t>
  </si>
  <si>
    <t>正坑岗</t>
  </si>
  <si>
    <t>何识强</t>
  </si>
  <si>
    <t>狗湾</t>
  </si>
  <si>
    <t>梁锡雄</t>
  </si>
  <si>
    <t>龟堂山</t>
  </si>
  <si>
    <t>蓝业庆</t>
  </si>
  <si>
    <t>杨和朗</t>
  </si>
  <si>
    <t>刘瑞略</t>
  </si>
  <si>
    <t>中间岗</t>
  </si>
  <si>
    <t>崖南林场</t>
  </si>
  <si>
    <t>李亚送</t>
  </si>
  <si>
    <t>虎利岗、荔枝岗</t>
  </si>
  <si>
    <t>梁明然</t>
  </si>
  <si>
    <t>田螺坑</t>
  </si>
  <si>
    <t>杨柳平</t>
  </si>
  <si>
    <t>鹅槽</t>
  </si>
  <si>
    <t>崖西林场</t>
  </si>
  <si>
    <t>陈悦权</t>
  </si>
  <si>
    <t>荫阴龙眼地</t>
  </si>
  <si>
    <t>李家慧</t>
  </si>
  <si>
    <t>王培林</t>
  </si>
  <si>
    <t>陈志成</t>
  </si>
  <si>
    <t>王培盛</t>
  </si>
  <si>
    <t>黄菊美</t>
  </si>
  <si>
    <t>李伟盛</t>
  </si>
  <si>
    <t>李伟强</t>
  </si>
  <si>
    <t>叶长大</t>
  </si>
  <si>
    <t>荫阴龙眼地、猪龙山</t>
  </si>
  <si>
    <t>李锦活</t>
  </si>
  <si>
    <t>黄狗山鱼塘地</t>
  </si>
  <si>
    <t>林玉常</t>
  </si>
  <si>
    <t>黄狗山龙眼</t>
  </si>
  <si>
    <t>王培能</t>
  </si>
  <si>
    <t>牛角山荔枝</t>
  </si>
  <si>
    <t>杨继崇</t>
  </si>
  <si>
    <t>咸榄尾山岗</t>
  </si>
  <si>
    <t>黄社赞</t>
  </si>
  <si>
    <t>公市口望牛岭后山</t>
  </si>
  <si>
    <t>陈东照</t>
  </si>
  <si>
    <t>邓根长</t>
  </si>
  <si>
    <t>龙眼湾秒岗</t>
  </si>
  <si>
    <t>黄春财</t>
  </si>
  <si>
    <t>龙眼湾场门口地</t>
  </si>
  <si>
    <t>李均和</t>
  </si>
  <si>
    <t>苍山荔枝地</t>
  </si>
  <si>
    <t>李均明</t>
  </si>
  <si>
    <t>苍山扎钢厂后山</t>
  </si>
  <si>
    <t>黄向阳</t>
  </si>
  <si>
    <t>龟仔山</t>
  </si>
  <si>
    <t>银湖湾</t>
  </si>
  <si>
    <t>韦齐富</t>
  </si>
  <si>
    <t>三龙围西区第一排</t>
  </si>
  <si>
    <t>黄郁珍</t>
  </si>
  <si>
    <t>刘广深</t>
  </si>
  <si>
    <t>许均权</t>
  </si>
  <si>
    <t>麦秀元</t>
  </si>
  <si>
    <t>徐宗波</t>
  </si>
  <si>
    <t>邓水泉</t>
  </si>
  <si>
    <t>练有敏</t>
  </si>
  <si>
    <t>丘均筌</t>
  </si>
  <si>
    <t>宋坚</t>
  </si>
  <si>
    <t>关炳华</t>
  </si>
  <si>
    <t>新洲围耕作区</t>
  </si>
  <si>
    <t>黄国伦</t>
  </si>
  <si>
    <t>新会甜桔</t>
  </si>
  <si>
    <t>赵建志</t>
  </si>
  <si>
    <t>李发成</t>
  </si>
  <si>
    <t>新会甜橙、柑</t>
  </si>
  <si>
    <t>林喜业</t>
  </si>
  <si>
    <t>新会甜桔、柑</t>
  </si>
  <si>
    <t>黄昌武</t>
  </si>
  <si>
    <t>陈才贵</t>
  </si>
  <si>
    <t>李健胜</t>
  </si>
  <si>
    <t>新洲围五千亩整治D区</t>
  </si>
  <si>
    <t>新洲围五千亩整治B区</t>
  </si>
  <si>
    <t>杨子怡</t>
  </si>
  <si>
    <t>新洲围五千亩整治C区</t>
  </si>
  <si>
    <t>程启志</t>
  </si>
  <si>
    <t>陈德深</t>
  </si>
  <si>
    <t>梁锦健</t>
  </si>
  <si>
    <t>合计</t>
    <phoneticPr fontId="9" type="noConversion"/>
  </si>
  <si>
    <t>瓶</t>
    <phoneticPr fontId="9" type="noConversion"/>
  </si>
  <si>
    <t>毫升/瓶</t>
    <phoneticPr fontId="9" type="noConversion"/>
  </si>
  <si>
    <t>折毫升数</t>
    <phoneticPr fontId="9" type="noConversion"/>
  </si>
  <si>
    <t>附件：</t>
    <phoneticPr fontId="9" type="noConversion"/>
  </si>
  <si>
    <t>每亩补助标准</t>
    <phoneticPr fontId="9" type="noConversion"/>
  </si>
  <si>
    <t>合计补助药剂</t>
    <phoneticPr fontId="9" type="noConversion"/>
  </si>
  <si>
    <t>备注</t>
    <phoneticPr fontId="9" type="noConversion"/>
  </si>
  <si>
    <t>新会区2018年省级乡村振兴战略专项任务—柑橘黄龙病综合防控示范项目防控药剂补助明细表</t>
    <phoneticPr fontId="9" type="noConversion"/>
  </si>
  <si>
    <t>注：1.此表合计补助药剂的瓶数和折毫升数均按四舍五入计（精确到个位数）。                                                      2.补助一次后，结余的269瓶（26800毫升）防控药剂，加上限期内未领取（自发放之日起15天内未领取的，视为该种植户自行放弃领取，不予另行通知）的防控药剂，按登记造册面积由大到小的顺序确定柑橘木虱防控药剂补助对象作为第二批次发放对象。</t>
    <phoneticPr fontId="9" type="noConversion"/>
  </si>
</sst>
</file>

<file path=xl/styles.xml><?xml version="1.0" encoding="utf-8"?>
<styleSheet xmlns="http://schemas.openxmlformats.org/spreadsheetml/2006/main">
  <fonts count="22">
    <font>
      <sz val="11"/>
      <color theme="1"/>
      <name val="宋体"/>
      <charset val="134"/>
      <scheme val="minor"/>
    </font>
    <font>
      <sz val="11"/>
      <color rgb="FFFF0000"/>
      <name val="宋体"/>
      <family val="3"/>
      <charset val="134"/>
      <scheme val="minor"/>
    </font>
    <font>
      <sz val="12"/>
      <name val="仿宋"/>
      <family val="3"/>
      <charset val="134"/>
    </font>
    <font>
      <sz val="12"/>
      <color theme="1"/>
      <name val="仿宋"/>
      <family val="3"/>
      <charset val="134"/>
    </font>
    <font>
      <sz val="11"/>
      <name val="仿宋"/>
      <family val="3"/>
      <charset val="134"/>
    </font>
    <font>
      <sz val="11"/>
      <color theme="1"/>
      <name val="宋体"/>
      <family val="3"/>
      <charset val="134"/>
      <scheme val="minor"/>
    </font>
    <font>
      <sz val="12"/>
      <name val="仿宋"/>
      <family val="3"/>
      <charset val="134"/>
    </font>
    <font>
      <sz val="10"/>
      <name val="仿宋"/>
      <family val="3"/>
      <charset val="134"/>
    </font>
    <font>
      <b/>
      <sz val="12"/>
      <name val="仿宋"/>
      <family val="3"/>
      <charset val="134"/>
    </font>
    <font>
      <sz val="9"/>
      <name val="宋体"/>
      <family val="3"/>
      <charset val="134"/>
      <scheme val="minor"/>
    </font>
    <font>
      <sz val="11"/>
      <name val="宋体"/>
      <family val="3"/>
      <charset val="134"/>
      <scheme val="minor"/>
    </font>
    <font>
      <sz val="11"/>
      <name val="仿宋"/>
      <family val="3"/>
      <charset val="134"/>
    </font>
    <font>
      <b/>
      <sz val="12"/>
      <color theme="1"/>
      <name val="仿宋"/>
      <family val="3"/>
      <charset val="134"/>
    </font>
    <font>
      <b/>
      <sz val="12"/>
      <name val="宋体"/>
      <family val="3"/>
      <charset val="134"/>
      <scheme val="minor"/>
    </font>
    <font>
      <b/>
      <sz val="11"/>
      <name val="宋体"/>
      <family val="3"/>
      <charset val="134"/>
      <scheme val="minor"/>
    </font>
    <font>
      <b/>
      <sz val="14"/>
      <name val="仿宋"/>
      <family val="3"/>
      <charset val="134"/>
    </font>
    <font>
      <b/>
      <sz val="14"/>
      <color theme="1"/>
      <name val="仿宋"/>
      <family val="3"/>
      <charset val="134"/>
    </font>
    <font>
      <sz val="14"/>
      <color theme="1"/>
      <name val="仿宋"/>
      <family val="3"/>
      <charset val="134"/>
    </font>
    <font>
      <sz val="14"/>
      <color theme="1"/>
      <name val="宋体"/>
      <family val="3"/>
      <charset val="134"/>
      <scheme val="minor"/>
    </font>
    <font>
      <sz val="9"/>
      <color theme="1"/>
      <name val="宋体"/>
      <family val="3"/>
      <charset val="134"/>
      <scheme val="minor"/>
    </font>
    <font>
      <sz val="14"/>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4">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2" applyFont="1" applyBorder="1" applyAlignment="1">
      <alignment horizontal="center" vertical="center" wrapText="1"/>
    </xf>
    <xf numFmtId="0" fontId="2" fillId="0" borderId="1" xfId="0" quotePrefix="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11" fillId="0" borderId="1" xfId="2"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lignment vertical="center"/>
    </xf>
    <xf numFmtId="0" fontId="14" fillId="0" borderId="0" xfId="0" applyFont="1" applyAlignment="1">
      <alignment vertical="center" wrapText="1"/>
    </xf>
    <xf numFmtId="0" fontId="6"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xf>
    <xf numFmtId="0" fontId="14" fillId="0" borderId="1" xfId="0" applyFont="1" applyBorder="1" applyAlignment="1">
      <alignment horizontal="center" vertical="center" wrapText="1"/>
    </xf>
    <xf numFmtId="0" fontId="1"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0" xfId="0" applyFont="1">
      <alignment vertical="center"/>
    </xf>
    <xf numFmtId="0" fontId="2" fillId="0" borderId="2" xfId="0" applyFont="1" applyBorder="1" applyAlignment="1">
      <alignment horizontal="left" vertical="center" wrapText="1"/>
    </xf>
    <xf numFmtId="0" fontId="21" fillId="0" borderId="2" xfId="0" applyFont="1" applyBorder="1" applyAlignment="1">
      <alignmen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7" fillId="0" borderId="0" xfId="0" applyFont="1" applyBorder="1" applyAlignment="1">
      <alignment horizontal="left" vertical="center" wrapText="1"/>
    </xf>
    <xf numFmtId="0" fontId="18" fillId="0" borderId="0" xfId="0" applyFont="1" applyAlignment="1">
      <alignment horizontal="lef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wrapText="1"/>
    </xf>
    <xf numFmtId="0" fontId="0" fillId="0" borderId="7" xfId="0"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127"/>
  <sheetViews>
    <sheetView tabSelected="1" topLeftCell="A106" workbookViewId="0">
      <selection activeCell="E130" sqref="E130"/>
    </sheetView>
  </sheetViews>
  <sheetFormatPr defaultColWidth="9" defaultRowHeight="14.25"/>
  <cols>
    <col min="1" max="1" width="5.25" style="2" customWidth="1"/>
    <col min="2" max="2" width="9.25" style="2" customWidth="1"/>
    <col min="3" max="3" width="10.625" style="2" customWidth="1"/>
    <col min="4" max="4" width="19.75" style="2" customWidth="1"/>
    <col min="5" max="5" width="12.5" style="2" customWidth="1"/>
    <col min="6" max="6" width="9.25" style="10" customWidth="1"/>
    <col min="7" max="7" width="18.375" style="10" customWidth="1"/>
    <col min="8" max="8" width="5.625" style="10" customWidth="1"/>
    <col min="9" max="9" width="8.625" style="10" customWidth="1"/>
    <col min="10" max="10" width="6.875" style="10" customWidth="1"/>
    <col min="11" max="11" width="9" style="2"/>
    <col min="12" max="12" width="11.125" style="14" customWidth="1"/>
  </cols>
  <sheetData>
    <row r="1" spans="1:12" ht="28.5" customHeight="1">
      <c r="A1" s="35" t="s">
        <v>220</v>
      </c>
      <c r="B1" s="36"/>
    </row>
    <row r="2" spans="1:12" ht="30" customHeight="1">
      <c r="A2" s="37" t="s">
        <v>224</v>
      </c>
      <c r="B2" s="38"/>
      <c r="C2" s="38"/>
      <c r="D2" s="38"/>
      <c r="E2" s="38"/>
      <c r="F2" s="38"/>
      <c r="G2" s="38"/>
      <c r="H2" s="38"/>
      <c r="I2" s="38"/>
      <c r="J2" s="38"/>
      <c r="K2" s="38"/>
      <c r="L2" s="39"/>
    </row>
    <row r="3" spans="1:12" s="11" customFormat="1" ht="30" customHeight="1">
      <c r="A3" s="30" t="s">
        <v>0</v>
      </c>
      <c r="B3" s="30" t="s">
        <v>1</v>
      </c>
      <c r="C3" s="30" t="s">
        <v>2</v>
      </c>
      <c r="D3" s="30" t="s">
        <v>3</v>
      </c>
      <c r="E3" s="30" t="s">
        <v>4</v>
      </c>
      <c r="F3" s="30" t="s">
        <v>5</v>
      </c>
      <c r="G3" s="30" t="s">
        <v>6</v>
      </c>
      <c r="H3" s="32" t="s">
        <v>221</v>
      </c>
      <c r="I3" s="33"/>
      <c r="J3" s="34" t="s">
        <v>222</v>
      </c>
      <c r="K3" s="34"/>
      <c r="L3" s="21" t="s">
        <v>223</v>
      </c>
    </row>
    <row r="4" spans="1:12" s="19" customFormat="1" ht="19.5" customHeight="1">
      <c r="A4" s="31"/>
      <c r="B4" s="31"/>
      <c r="C4" s="31"/>
      <c r="D4" s="31"/>
      <c r="E4" s="31"/>
      <c r="F4" s="31"/>
      <c r="G4" s="31"/>
      <c r="H4" s="7" t="s">
        <v>217</v>
      </c>
      <c r="I4" s="7" t="s">
        <v>218</v>
      </c>
      <c r="J4" s="20" t="s">
        <v>217</v>
      </c>
      <c r="K4" s="22" t="s">
        <v>219</v>
      </c>
      <c r="L4" s="24"/>
    </row>
    <row r="5" spans="1:12" s="11" customFormat="1">
      <c r="A5" s="12">
        <v>1</v>
      </c>
      <c r="B5" s="12" t="s">
        <v>9</v>
      </c>
      <c r="C5" s="12" t="s">
        <v>10</v>
      </c>
      <c r="D5" s="12" t="s">
        <v>11</v>
      </c>
      <c r="E5" s="3" t="s">
        <v>7</v>
      </c>
      <c r="F5" s="12">
        <v>20</v>
      </c>
      <c r="G5" s="8" t="s">
        <v>8</v>
      </c>
      <c r="H5" s="8">
        <v>1</v>
      </c>
      <c r="I5" s="8">
        <v>100</v>
      </c>
      <c r="J5" s="12">
        <v>20</v>
      </c>
      <c r="K5" s="12">
        <f>SUM(J5*100)</f>
        <v>2000</v>
      </c>
      <c r="L5" s="21"/>
    </row>
    <row r="6" spans="1:12">
      <c r="A6" s="3">
        <v>2</v>
      </c>
      <c r="B6" s="3" t="s">
        <v>9</v>
      </c>
      <c r="C6" s="3" t="s">
        <v>12</v>
      </c>
      <c r="D6" s="3" t="s">
        <v>13</v>
      </c>
      <c r="E6" s="3" t="s">
        <v>7</v>
      </c>
      <c r="F6" s="12">
        <v>16</v>
      </c>
      <c r="G6" s="8" t="s">
        <v>8</v>
      </c>
      <c r="H6" s="8">
        <v>1</v>
      </c>
      <c r="I6" s="8">
        <v>100</v>
      </c>
      <c r="J6" s="12">
        <v>16</v>
      </c>
      <c r="K6" s="4">
        <f t="shared" ref="K6:K69" si="0">SUM(J6*100)</f>
        <v>1600</v>
      </c>
      <c r="L6" s="15"/>
    </row>
    <row r="7" spans="1:12">
      <c r="A7" s="3">
        <v>3</v>
      </c>
      <c r="B7" s="3" t="s">
        <v>9</v>
      </c>
      <c r="C7" s="3" t="s">
        <v>14</v>
      </c>
      <c r="D7" s="3" t="s">
        <v>15</v>
      </c>
      <c r="E7" s="3" t="s">
        <v>7</v>
      </c>
      <c r="F7" s="12">
        <v>100</v>
      </c>
      <c r="G7" s="8" t="s">
        <v>8</v>
      </c>
      <c r="H7" s="8">
        <v>1</v>
      </c>
      <c r="I7" s="8">
        <v>100</v>
      </c>
      <c r="J7" s="12">
        <v>100</v>
      </c>
      <c r="K7" s="4">
        <f t="shared" si="0"/>
        <v>10000</v>
      </c>
      <c r="L7" s="15"/>
    </row>
    <row r="8" spans="1:12">
      <c r="A8" s="3">
        <v>4</v>
      </c>
      <c r="B8" s="3" t="s">
        <v>9</v>
      </c>
      <c r="C8" s="3" t="s">
        <v>16</v>
      </c>
      <c r="D8" s="3" t="s">
        <v>17</v>
      </c>
      <c r="E8" s="3" t="s">
        <v>7</v>
      </c>
      <c r="F8" s="12">
        <v>15</v>
      </c>
      <c r="G8" s="8" t="s">
        <v>8</v>
      </c>
      <c r="H8" s="8">
        <v>1</v>
      </c>
      <c r="I8" s="8">
        <v>100</v>
      </c>
      <c r="J8" s="12">
        <v>15</v>
      </c>
      <c r="K8" s="4">
        <f t="shared" si="0"/>
        <v>1500</v>
      </c>
      <c r="L8" s="15"/>
    </row>
    <row r="9" spans="1:12">
      <c r="A9" s="3">
        <v>5</v>
      </c>
      <c r="B9" s="3" t="s">
        <v>9</v>
      </c>
      <c r="C9" s="3" t="s">
        <v>18</v>
      </c>
      <c r="D9" s="3" t="s">
        <v>19</v>
      </c>
      <c r="E9" s="3" t="s">
        <v>7</v>
      </c>
      <c r="F9" s="12">
        <v>70</v>
      </c>
      <c r="G9" s="8" t="s">
        <v>8</v>
      </c>
      <c r="H9" s="8">
        <v>1</v>
      </c>
      <c r="I9" s="8">
        <v>100</v>
      </c>
      <c r="J9" s="12">
        <v>70</v>
      </c>
      <c r="K9" s="4">
        <f t="shared" si="0"/>
        <v>7000</v>
      </c>
      <c r="L9" s="15"/>
    </row>
    <row r="10" spans="1:12">
      <c r="A10" s="3">
        <v>6</v>
      </c>
      <c r="B10" s="3" t="s">
        <v>9</v>
      </c>
      <c r="C10" s="3" t="s">
        <v>20</v>
      </c>
      <c r="D10" s="3" t="s">
        <v>21</v>
      </c>
      <c r="E10" s="3" t="s">
        <v>7</v>
      </c>
      <c r="F10" s="12">
        <v>30</v>
      </c>
      <c r="G10" s="8" t="s">
        <v>8</v>
      </c>
      <c r="H10" s="8">
        <v>1</v>
      </c>
      <c r="I10" s="8">
        <v>100</v>
      </c>
      <c r="J10" s="12">
        <v>30</v>
      </c>
      <c r="K10" s="4">
        <f t="shared" si="0"/>
        <v>3000</v>
      </c>
      <c r="L10" s="15"/>
    </row>
    <row r="11" spans="1:12">
      <c r="A11" s="3">
        <v>7</v>
      </c>
      <c r="B11" s="3" t="s">
        <v>9</v>
      </c>
      <c r="C11" s="3" t="s">
        <v>22</v>
      </c>
      <c r="D11" s="3" t="s">
        <v>23</v>
      </c>
      <c r="E11" s="3" t="s">
        <v>7</v>
      </c>
      <c r="F11" s="12">
        <v>120</v>
      </c>
      <c r="G11" s="8" t="s">
        <v>8</v>
      </c>
      <c r="H11" s="8">
        <v>1</v>
      </c>
      <c r="I11" s="8">
        <v>100</v>
      </c>
      <c r="J11" s="12">
        <v>120</v>
      </c>
      <c r="K11" s="4">
        <f t="shared" si="0"/>
        <v>12000</v>
      </c>
      <c r="L11" s="15"/>
    </row>
    <row r="12" spans="1:12">
      <c r="A12" s="3">
        <v>8</v>
      </c>
      <c r="B12" s="3" t="s">
        <v>9</v>
      </c>
      <c r="C12" s="3" t="s">
        <v>24</v>
      </c>
      <c r="D12" s="3" t="s">
        <v>25</v>
      </c>
      <c r="E12" s="3" t="s">
        <v>7</v>
      </c>
      <c r="F12" s="12">
        <v>30</v>
      </c>
      <c r="G12" s="8" t="s">
        <v>8</v>
      </c>
      <c r="H12" s="8">
        <v>1</v>
      </c>
      <c r="I12" s="8">
        <v>100</v>
      </c>
      <c r="J12" s="12">
        <v>30</v>
      </c>
      <c r="K12" s="4">
        <f t="shared" si="0"/>
        <v>3000</v>
      </c>
      <c r="L12" s="15"/>
    </row>
    <row r="13" spans="1:12">
      <c r="A13" s="3">
        <v>9</v>
      </c>
      <c r="B13" s="3" t="s">
        <v>26</v>
      </c>
      <c r="C13" s="3" t="s">
        <v>27</v>
      </c>
      <c r="D13" s="3" t="s">
        <v>28</v>
      </c>
      <c r="E13" s="3" t="s">
        <v>7</v>
      </c>
      <c r="F13" s="12">
        <v>10</v>
      </c>
      <c r="G13" s="8" t="s">
        <v>8</v>
      </c>
      <c r="H13" s="8">
        <v>1</v>
      </c>
      <c r="I13" s="8">
        <v>100</v>
      </c>
      <c r="J13" s="12">
        <v>10</v>
      </c>
      <c r="K13" s="4">
        <f t="shared" si="0"/>
        <v>1000</v>
      </c>
      <c r="L13" s="15"/>
    </row>
    <row r="14" spans="1:12">
      <c r="A14" s="3">
        <v>10</v>
      </c>
      <c r="B14" s="3" t="s">
        <v>29</v>
      </c>
      <c r="C14" s="3" t="s">
        <v>30</v>
      </c>
      <c r="D14" s="3" t="s">
        <v>31</v>
      </c>
      <c r="E14" s="3" t="s">
        <v>7</v>
      </c>
      <c r="F14" s="12">
        <v>200</v>
      </c>
      <c r="G14" s="8" t="s">
        <v>8</v>
      </c>
      <c r="H14" s="8">
        <v>1</v>
      </c>
      <c r="I14" s="8">
        <v>100</v>
      </c>
      <c r="J14" s="12">
        <v>200</v>
      </c>
      <c r="K14" s="4">
        <f t="shared" si="0"/>
        <v>20000</v>
      </c>
      <c r="L14" s="15"/>
    </row>
    <row r="15" spans="1:12">
      <c r="A15" s="3">
        <v>11</v>
      </c>
      <c r="B15" s="3" t="s">
        <v>29</v>
      </c>
      <c r="C15" s="3" t="s">
        <v>32</v>
      </c>
      <c r="D15" s="3" t="s">
        <v>33</v>
      </c>
      <c r="E15" s="3" t="s">
        <v>7</v>
      </c>
      <c r="F15" s="12">
        <v>9</v>
      </c>
      <c r="G15" s="8" t="s">
        <v>8</v>
      </c>
      <c r="H15" s="8">
        <v>1</v>
      </c>
      <c r="I15" s="8">
        <v>100</v>
      </c>
      <c r="J15" s="12">
        <v>9</v>
      </c>
      <c r="K15" s="4">
        <f t="shared" si="0"/>
        <v>900</v>
      </c>
      <c r="L15" s="15"/>
    </row>
    <row r="16" spans="1:12">
      <c r="A16" s="3">
        <v>12</v>
      </c>
      <c r="B16" s="3" t="s">
        <v>29</v>
      </c>
      <c r="C16" s="3" t="s">
        <v>34</v>
      </c>
      <c r="D16" s="3" t="s">
        <v>35</v>
      </c>
      <c r="E16" s="3" t="s">
        <v>7</v>
      </c>
      <c r="F16" s="12">
        <v>25</v>
      </c>
      <c r="G16" s="8" t="s">
        <v>8</v>
      </c>
      <c r="H16" s="8">
        <v>1</v>
      </c>
      <c r="I16" s="8">
        <v>100</v>
      </c>
      <c r="J16" s="12">
        <v>25</v>
      </c>
      <c r="K16" s="4">
        <f t="shared" si="0"/>
        <v>2500</v>
      </c>
      <c r="L16" s="15"/>
    </row>
    <row r="17" spans="1:12">
      <c r="A17" s="3">
        <v>13</v>
      </c>
      <c r="B17" s="3" t="s">
        <v>29</v>
      </c>
      <c r="C17" s="3" t="s">
        <v>36</v>
      </c>
      <c r="D17" s="3" t="s">
        <v>37</v>
      </c>
      <c r="E17" s="3" t="s">
        <v>7</v>
      </c>
      <c r="F17" s="12">
        <v>35</v>
      </c>
      <c r="G17" s="8" t="s">
        <v>8</v>
      </c>
      <c r="H17" s="8">
        <v>1</v>
      </c>
      <c r="I17" s="8">
        <v>100</v>
      </c>
      <c r="J17" s="12">
        <v>35</v>
      </c>
      <c r="K17" s="4">
        <f t="shared" si="0"/>
        <v>3500</v>
      </c>
      <c r="L17" s="15"/>
    </row>
    <row r="18" spans="1:12">
      <c r="A18" s="3">
        <v>14</v>
      </c>
      <c r="B18" s="3" t="s">
        <v>29</v>
      </c>
      <c r="C18" s="3" t="s">
        <v>38</v>
      </c>
      <c r="D18" s="3" t="s">
        <v>39</v>
      </c>
      <c r="E18" s="3" t="s">
        <v>7</v>
      </c>
      <c r="F18" s="12">
        <v>280</v>
      </c>
      <c r="G18" s="8" t="s">
        <v>8</v>
      </c>
      <c r="H18" s="8">
        <v>1</v>
      </c>
      <c r="I18" s="8">
        <v>100</v>
      </c>
      <c r="J18" s="12">
        <v>280</v>
      </c>
      <c r="K18" s="4">
        <f t="shared" si="0"/>
        <v>28000</v>
      </c>
      <c r="L18" s="15"/>
    </row>
    <row r="19" spans="1:12">
      <c r="A19" s="3">
        <v>15</v>
      </c>
      <c r="B19" s="3" t="s">
        <v>29</v>
      </c>
      <c r="C19" s="3" t="s">
        <v>40</v>
      </c>
      <c r="D19" s="3" t="s">
        <v>41</v>
      </c>
      <c r="E19" s="3" t="s">
        <v>7</v>
      </c>
      <c r="F19" s="12">
        <v>24</v>
      </c>
      <c r="G19" s="8" t="s">
        <v>8</v>
      </c>
      <c r="H19" s="8">
        <v>1</v>
      </c>
      <c r="I19" s="8">
        <v>100</v>
      </c>
      <c r="J19" s="12">
        <v>24</v>
      </c>
      <c r="K19" s="4">
        <f t="shared" si="0"/>
        <v>2400</v>
      </c>
      <c r="L19" s="15"/>
    </row>
    <row r="20" spans="1:12">
      <c r="A20" s="3">
        <v>16</v>
      </c>
      <c r="B20" s="3" t="s">
        <v>29</v>
      </c>
      <c r="C20" s="3" t="s">
        <v>42</v>
      </c>
      <c r="D20" s="3" t="s">
        <v>43</v>
      </c>
      <c r="E20" s="3" t="s">
        <v>7</v>
      </c>
      <c r="F20" s="12">
        <v>25</v>
      </c>
      <c r="G20" s="8" t="s">
        <v>8</v>
      </c>
      <c r="H20" s="8">
        <v>1</v>
      </c>
      <c r="I20" s="8">
        <v>100</v>
      </c>
      <c r="J20" s="12">
        <v>25</v>
      </c>
      <c r="K20" s="4">
        <f t="shared" si="0"/>
        <v>2500</v>
      </c>
      <c r="L20" s="15"/>
    </row>
    <row r="21" spans="1:12">
      <c r="A21" s="3">
        <v>17</v>
      </c>
      <c r="B21" s="3" t="s">
        <v>29</v>
      </c>
      <c r="C21" s="3" t="s">
        <v>44</v>
      </c>
      <c r="D21" s="3" t="s">
        <v>39</v>
      </c>
      <c r="E21" s="3" t="s">
        <v>7</v>
      </c>
      <c r="F21" s="12">
        <v>54</v>
      </c>
      <c r="G21" s="8" t="s">
        <v>8</v>
      </c>
      <c r="H21" s="8">
        <v>1</v>
      </c>
      <c r="I21" s="8">
        <v>100</v>
      </c>
      <c r="J21" s="12">
        <v>54</v>
      </c>
      <c r="K21" s="4">
        <f t="shared" si="0"/>
        <v>5400</v>
      </c>
      <c r="L21" s="15"/>
    </row>
    <row r="22" spans="1:12">
      <c r="A22" s="3">
        <v>18</v>
      </c>
      <c r="B22" s="3" t="s">
        <v>29</v>
      </c>
      <c r="C22" s="3" t="s">
        <v>45</v>
      </c>
      <c r="D22" s="3" t="s">
        <v>46</v>
      </c>
      <c r="E22" s="3" t="s">
        <v>7</v>
      </c>
      <c r="F22" s="12">
        <v>7</v>
      </c>
      <c r="G22" s="8" t="s">
        <v>8</v>
      </c>
      <c r="H22" s="8">
        <v>1</v>
      </c>
      <c r="I22" s="8">
        <v>100</v>
      </c>
      <c r="J22" s="12">
        <v>7</v>
      </c>
      <c r="K22" s="4">
        <f t="shared" si="0"/>
        <v>700</v>
      </c>
      <c r="L22" s="15"/>
    </row>
    <row r="23" spans="1:12">
      <c r="A23" s="3">
        <v>19</v>
      </c>
      <c r="B23" s="3" t="s">
        <v>29</v>
      </c>
      <c r="C23" s="3" t="s">
        <v>47</v>
      </c>
      <c r="D23" s="3" t="s">
        <v>48</v>
      </c>
      <c r="E23" s="3" t="s">
        <v>7</v>
      </c>
      <c r="F23" s="12">
        <v>8</v>
      </c>
      <c r="G23" s="8" t="s">
        <v>8</v>
      </c>
      <c r="H23" s="8">
        <v>1</v>
      </c>
      <c r="I23" s="8">
        <v>100</v>
      </c>
      <c r="J23" s="12">
        <v>8</v>
      </c>
      <c r="K23" s="4">
        <f t="shared" si="0"/>
        <v>800</v>
      </c>
      <c r="L23" s="15"/>
    </row>
    <row r="24" spans="1:12">
      <c r="A24" s="3">
        <v>20</v>
      </c>
      <c r="B24" s="3" t="s">
        <v>49</v>
      </c>
      <c r="C24" s="3" t="s">
        <v>50</v>
      </c>
      <c r="D24" s="3" t="s">
        <v>51</v>
      </c>
      <c r="E24" s="3" t="s">
        <v>52</v>
      </c>
      <c r="F24" s="12">
        <v>40</v>
      </c>
      <c r="G24" s="8" t="s">
        <v>8</v>
      </c>
      <c r="H24" s="8">
        <v>1</v>
      </c>
      <c r="I24" s="8">
        <v>100</v>
      </c>
      <c r="J24" s="12">
        <v>40</v>
      </c>
      <c r="K24" s="4">
        <f t="shared" si="0"/>
        <v>4000</v>
      </c>
      <c r="L24" s="15"/>
    </row>
    <row r="25" spans="1:12">
      <c r="A25" s="3">
        <v>21</v>
      </c>
      <c r="B25" s="3" t="s">
        <v>49</v>
      </c>
      <c r="C25" s="3" t="s">
        <v>53</v>
      </c>
      <c r="D25" s="3" t="s">
        <v>54</v>
      </c>
      <c r="E25" s="3" t="s">
        <v>52</v>
      </c>
      <c r="F25" s="12">
        <v>113</v>
      </c>
      <c r="G25" s="8" t="s">
        <v>8</v>
      </c>
      <c r="H25" s="8">
        <v>1</v>
      </c>
      <c r="I25" s="8">
        <v>100</v>
      </c>
      <c r="J25" s="12">
        <v>113</v>
      </c>
      <c r="K25" s="4">
        <f t="shared" si="0"/>
        <v>11300</v>
      </c>
      <c r="L25" s="15"/>
    </row>
    <row r="26" spans="1:12">
      <c r="A26" s="3">
        <v>22</v>
      </c>
      <c r="B26" s="3" t="s">
        <v>49</v>
      </c>
      <c r="C26" s="3" t="s">
        <v>55</v>
      </c>
      <c r="D26" s="3" t="s">
        <v>56</v>
      </c>
      <c r="E26" s="3" t="s">
        <v>52</v>
      </c>
      <c r="F26" s="12">
        <v>22</v>
      </c>
      <c r="G26" s="8" t="s">
        <v>8</v>
      </c>
      <c r="H26" s="8">
        <v>1</v>
      </c>
      <c r="I26" s="8">
        <v>100</v>
      </c>
      <c r="J26" s="12">
        <v>22</v>
      </c>
      <c r="K26" s="4">
        <f t="shared" si="0"/>
        <v>2200</v>
      </c>
      <c r="L26" s="15"/>
    </row>
    <row r="27" spans="1:12">
      <c r="A27" s="3">
        <v>23</v>
      </c>
      <c r="B27" s="3" t="s">
        <v>49</v>
      </c>
      <c r="C27" s="3" t="s">
        <v>57</v>
      </c>
      <c r="D27" s="3" t="s">
        <v>58</v>
      </c>
      <c r="E27" s="3" t="s">
        <v>52</v>
      </c>
      <c r="F27" s="12">
        <v>22</v>
      </c>
      <c r="G27" s="8" t="s">
        <v>8</v>
      </c>
      <c r="H27" s="8">
        <v>1</v>
      </c>
      <c r="I27" s="8">
        <v>100</v>
      </c>
      <c r="J27" s="12">
        <v>22</v>
      </c>
      <c r="K27" s="4">
        <f t="shared" si="0"/>
        <v>2200</v>
      </c>
      <c r="L27" s="15"/>
    </row>
    <row r="28" spans="1:12">
      <c r="A28" s="3">
        <v>24</v>
      </c>
      <c r="B28" s="3" t="s">
        <v>49</v>
      </c>
      <c r="C28" s="3" t="s">
        <v>59</v>
      </c>
      <c r="D28" s="3" t="s">
        <v>60</v>
      </c>
      <c r="E28" s="3" t="s">
        <v>52</v>
      </c>
      <c r="F28" s="12">
        <v>10</v>
      </c>
      <c r="G28" s="8" t="s">
        <v>8</v>
      </c>
      <c r="H28" s="8">
        <v>1</v>
      </c>
      <c r="I28" s="8">
        <v>100</v>
      </c>
      <c r="J28" s="12">
        <v>10</v>
      </c>
      <c r="K28" s="4">
        <f t="shared" si="0"/>
        <v>1000</v>
      </c>
      <c r="L28" s="15"/>
    </row>
    <row r="29" spans="1:12">
      <c r="A29" s="3">
        <v>25</v>
      </c>
      <c r="B29" s="3" t="s">
        <v>49</v>
      </c>
      <c r="C29" s="3" t="s">
        <v>61</v>
      </c>
      <c r="D29" s="3" t="s">
        <v>62</v>
      </c>
      <c r="E29" s="3" t="s">
        <v>63</v>
      </c>
      <c r="F29" s="12">
        <v>40</v>
      </c>
      <c r="G29" s="8" t="s">
        <v>8</v>
      </c>
      <c r="H29" s="8">
        <v>1</v>
      </c>
      <c r="I29" s="8">
        <v>100</v>
      </c>
      <c r="J29" s="12">
        <v>40</v>
      </c>
      <c r="K29" s="4">
        <f t="shared" si="0"/>
        <v>4000</v>
      </c>
      <c r="L29" s="15"/>
    </row>
    <row r="30" spans="1:12">
      <c r="A30" s="3">
        <v>26</v>
      </c>
      <c r="B30" s="3" t="s">
        <v>49</v>
      </c>
      <c r="C30" s="3" t="s">
        <v>64</v>
      </c>
      <c r="D30" s="3" t="s">
        <v>65</v>
      </c>
      <c r="E30" s="3" t="s">
        <v>52</v>
      </c>
      <c r="F30" s="12">
        <v>12</v>
      </c>
      <c r="G30" s="8" t="s">
        <v>8</v>
      </c>
      <c r="H30" s="8">
        <v>1</v>
      </c>
      <c r="I30" s="8">
        <v>100</v>
      </c>
      <c r="J30" s="12">
        <v>12</v>
      </c>
      <c r="K30" s="4">
        <f t="shared" si="0"/>
        <v>1200</v>
      </c>
      <c r="L30" s="15"/>
    </row>
    <row r="31" spans="1:12" s="1" customFormat="1">
      <c r="A31" s="3">
        <v>27</v>
      </c>
      <c r="B31" s="3" t="s">
        <v>66</v>
      </c>
      <c r="C31" s="3" t="s">
        <v>67</v>
      </c>
      <c r="D31" s="3" t="s">
        <v>68</v>
      </c>
      <c r="E31" s="3" t="s">
        <v>7</v>
      </c>
      <c r="F31" s="12">
        <v>18</v>
      </c>
      <c r="G31" s="8" t="s">
        <v>8</v>
      </c>
      <c r="H31" s="8">
        <v>1</v>
      </c>
      <c r="I31" s="8">
        <v>100</v>
      </c>
      <c r="J31" s="12">
        <v>18</v>
      </c>
      <c r="K31" s="4">
        <f t="shared" si="0"/>
        <v>1800</v>
      </c>
      <c r="L31" s="25"/>
    </row>
    <row r="32" spans="1:12" s="1" customFormat="1">
      <c r="A32" s="3">
        <v>28</v>
      </c>
      <c r="B32" s="3" t="s">
        <v>66</v>
      </c>
      <c r="C32" s="3" t="s">
        <v>69</v>
      </c>
      <c r="D32" s="3" t="s">
        <v>68</v>
      </c>
      <c r="E32" s="3" t="s">
        <v>7</v>
      </c>
      <c r="F32" s="12">
        <v>16</v>
      </c>
      <c r="G32" s="8" t="s">
        <v>8</v>
      </c>
      <c r="H32" s="8">
        <v>1</v>
      </c>
      <c r="I32" s="8">
        <v>100</v>
      </c>
      <c r="J32" s="12">
        <v>16</v>
      </c>
      <c r="K32" s="4">
        <f t="shared" si="0"/>
        <v>1600</v>
      </c>
      <c r="L32" s="25"/>
    </row>
    <row r="33" spans="1:12" s="1" customFormat="1">
      <c r="A33" s="3">
        <v>29</v>
      </c>
      <c r="B33" s="3" t="s">
        <v>70</v>
      </c>
      <c r="C33" s="3" t="s">
        <v>71</v>
      </c>
      <c r="D33" s="3" t="s">
        <v>72</v>
      </c>
      <c r="E33" s="3" t="s">
        <v>7</v>
      </c>
      <c r="F33" s="12">
        <v>7</v>
      </c>
      <c r="G33" s="8" t="s">
        <v>8</v>
      </c>
      <c r="H33" s="8">
        <v>1</v>
      </c>
      <c r="I33" s="8">
        <v>100</v>
      </c>
      <c r="J33" s="12">
        <v>7</v>
      </c>
      <c r="K33" s="4">
        <f t="shared" si="0"/>
        <v>700</v>
      </c>
      <c r="L33" s="25"/>
    </row>
    <row r="34" spans="1:12" s="1" customFormat="1">
      <c r="A34" s="3">
        <v>30</v>
      </c>
      <c r="B34" s="3" t="s">
        <v>70</v>
      </c>
      <c r="C34" s="3" t="s">
        <v>73</v>
      </c>
      <c r="D34" s="3" t="s">
        <v>74</v>
      </c>
      <c r="E34" s="3" t="s">
        <v>7</v>
      </c>
      <c r="F34" s="12">
        <v>43</v>
      </c>
      <c r="G34" s="8" t="s">
        <v>8</v>
      </c>
      <c r="H34" s="8">
        <v>1</v>
      </c>
      <c r="I34" s="8">
        <v>100</v>
      </c>
      <c r="J34" s="12">
        <v>43</v>
      </c>
      <c r="K34" s="4">
        <f t="shared" si="0"/>
        <v>4300</v>
      </c>
      <c r="L34" s="25"/>
    </row>
    <row r="35" spans="1:12" s="1" customFormat="1">
      <c r="A35" s="3">
        <v>31</v>
      </c>
      <c r="B35" s="3" t="s">
        <v>70</v>
      </c>
      <c r="C35" s="3" t="s">
        <v>75</v>
      </c>
      <c r="D35" s="3" t="s">
        <v>76</v>
      </c>
      <c r="E35" s="3" t="s">
        <v>7</v>
      </c>
      <c r="F35" s="12">
        <v>10</v>
      </c>
      <c r="G35" s="8" t="s">
        <v>8</v>
      </c>
      <c r="H35" s="8">
        <v>1</v>
      </c>
      <c r="I35" s="8">
        <v>100</v>
      </c>
      <c r="J35" s="12">
        <v>10</v>
      </c>
      <c r="K35" s="4">
        <f t="shared" si="0"/>
        <v>1000</v>
      </c>
      <c r="L35" s="25"/>
    </row>
    <row r="36" spans="1:12">
      <c r="A36" s="3">
        <v>32</v>
      </c>
      <c r="B36" s="3" t="s">
        <v>77</v>
      </c>
      <c r="C36" s="3" t="s">
        <v>78</v>
      </c>
      <c r="D36" s="3" t="s">
        <v>79</v>
      </c>
      <c r="E36" s="3" t="s">
        <v>52</v>
      </c>
      <c r="F36" s="12">
        <v>16.5</v>
      </c>
      <c r="G36" s="8" t="s">
        <v>8</v>
      </c>
      <c r="H36" s="8">
        <v>1</v>
      </c>
      <c r="I36" s="8">
        <v>100</v>
      </c>
      <c r="J36" s="12">
        <v>17</v>
      </c>
      <c r="K36" s="4">
        <f t="shared" si="0"/>
        <v>1700</v>
      </c>
      <c r="L36" s="15"/>
    </row>
    <row r="37" spans="1:12">
      <c r="A37" s="3">
        <v>33</v>
      </c>
      <c r="B37" s="3" t="s">
        <v>77</v>
      </c>
      <c r="C37" s="3" t="s">
        <v>80</v>
      </c>
      <c r="D37" s="3" t="s">
        <v>81</v>
      </c>
      <c r="E37" s="3" t="s">
        <v>52</v>
      </c>
      <c r="F37" s="12">
        <v>14.5</v>
      </c>
      <c r="G37" s="8" t="s">
        <v>8</v>
      </c>
      <c r="H37" s="8">
        <v>1</v>
      </c>
      <c r="I37" s="8">
        <v>100</v>
      </c>
      <c r="J37" s="12">
        <v>15</v>
      </c>
      <c r="K37" s="4">
        <f t="shared" si="0"/>
        <v>1500</v>
      </c>
      <c r="L37" s="15"/>
    </row>
    <row r="38" spans="1:12">
      <c r="A38" s="3">
        <v>34</v>
      </c>
      <c r="B38" s="3" t="s">
        <v>77</v>
      </c>
      <c r="C38" s="3" t="s">
        <v>82</v>
      </c>
      <c r="D38" s="3" t="s">
        <v>83</v>
      </c>
      <c r="E38" s="3" t="s">
        <v>52</v>
      </c>
      <c r="F38" s="12">
        <v>14</v>
      </c>
      <c r="G38" s="8" t="s">
        <v>8</v>
      </c>
      <c r="H38" s="8">
        <v>1</v>
      </c>
      <c r="I38" s="8">
        <v>100</v>
      </c>
      <c r="J38" s="12">
        <v>14</v>
      </c>
      <c r="K38" s="4">
        <f t="shared" si="0"/>
        <v>1400</v>
      </c>
      <c r="L38" s="15"/>
    </row>
    <row r="39" spans="1:12">
      <c r="A39" s="3">
        <v>35</v>
      </c>
      <c r="B39" s="3" t="s">
        <v>77</v>
      </c>
      <c r="C39" s="3" t="s">
        <v>84</v>
      </c>
      <c r="D39" s="3" t="s">
        <v>85</v>
      </c>
      <c r="E39" s="3" t="s">
        <v>52</v>
      </c>
      <c r="F39" s="12">
        <v>15</v>
      </c>
      <c r="G39" s="8" t="s">
        <v>8</v>
      </c>
      <c r="H39" s="8">
        <v>1</v>
      </c>
      <c r="I39" s="8">
        <v>100</v>
      </c>
      <c r="J39" s="12">
        <v>15</v>
      </c>
      <c r="K39" s="4">
        <f t="shared" si="0"/>
        <v>1500</v>
      </c>
      <c r="L39" s="15"/>
    </row>
    <row r="40" spans="1:12">
      <c r="A40" s="3">
        <v>36</v>
      </c>
      <c r="B40" s="3" t="s">
        <v>86</v>
      </c>
      <c r="C40" s="3" t="s">
        <v>87</v>
      </c>
      <c r="D40" s="3" t="s">
        <v>88</v>
      </c>
      <c r="E40" s="3" t="s">
        <v>52</v>
      </c>
      <c r="F40" s="12">
        <v>8.4</v>
      </c>
      <c r="G40" s="8" t="s">
        <v>8</v>
      </c>
      <c r="H40" s="8">
        <v>1</v>
      </c>
      <c r="I40" s="8">
        <v>100</v>
      </c>
      <c r="J40" s="12">
        <v>8</v>
      </c>
      <c r="K40" s="4">
        <f t="shared" si="0"/>
        <v>800</v>
      </c>
      <c r="L40" s="15"/>
    </row>
    <row r="41" spans="1:12">
      <c r="A41" s="3">
        <v>37</v>
      </c>
      <c r="B41" s="3" t="s">
        <v>89</v>
      </c>
      <c r="C41" s="3" t="s">
        <v>90</v>
      </c>
      <c r="D41" s="3" t="s">
        <v>91</v>
      </c>
      <c r="E41" s="3" t="s">
        <v>7</v>
      </c>
      <c r="F41" s="12">
        <v>8</v>
      </c>
      <c r="G41" s="8" t="s">
        <v>8</v>
      </c>
      <c r="H41" s="8">
        <v>1</v>
      </c>
      <c r="I41" s="8">
        <v>100</v>
      </c>
      <c r="J41" s="12">
        <v>8</v>
      </c>
      <c r="K41" s="4">
        <f t="shared" si="0"/>
        <v>800</v>
      </c>
      <c r="L41" s="15"/>
    </row>
    <row r="42" spans="1:12">
      <c r="A42" s="3">
        <v>38</v>
      </c>
      <c r="B42" s="3" t="s">
        <v>89</v>
      </c>
      <c r="C42" s="3" t="s">
        <v>92</v>
      </c>
      <c r="D42" s="3" t="s">
        <v>93</v>
      </c>
      <c r="E42" s="3" t="s">
        <v>7</v>
      </c>
      <c r="F42" s="12">
        <v>20</v>
      </c>
      <c r="G42" s="8" t="s">
        <v>8</v>
      </c>
      <c r="H42" s="8">
        <v>1</v>
      </c>
      <c r="I42" s="8">
        <v>100</v>
      </c>
      <c r="J42" s="12">
        <v>20</v>
      </c>
      <c r="K42" s="4">
        <f t="shared" si="0"/>
        <v>2000</v>
      </c>
      <c r="L42" s="15"/>
    </row>
    <row r="43" spans="1:12">
      <c r="A43" s="3">
        <v>39</v>
      </c>
      <c r="B43" s="3" t="s">
        <v>89</v>
      </c>
      <c r="C43" s="3" t="s">
        <v>94</v>
      </c>
      <c r="D43" s="3" t="s">
        <v>95</v>
      </c>
      <c r="E43" s="3" t="s">
        <v>7</v>
      </c>
      <c r="F43" s="12">
        <v>36</v>
      </c>
      <c r="G43" s="8" t="s">
        <v>8</v>
      </c>
      <c r="H43" s="8">
        <v>1</v>
      </c>
      <c r="I43" s="8">
        <v>100</v>
      </c>
      <c r="J43" s="12">
        <v>36</v>
      </c>
      <c r="K43" s="4">
        <f t="shared" si="0"/>
        <v>3600</v>
      </c>
      <c r="L43" s="15"/>
    </row>
    <row r="44" spans="1:12">
      <c r="A44" s="3">
        <v>40</v>
      </c>
      <c r="B44" s="3" t="s">
        <v>89</v>
      </c>
      <c r="C44" s="3" t="s">
        <v>96</v>
      </c>
      <c r="D44" s="3" t="s">
        <v>97</v>
      </c>
      <c r="E44" s="3" t="s">
        <v>7</v>
      </c>
      <c r="F44" s="12">
        <v>8</v>
      </c>
      <c r="G44" s="8" t="s">
        <v>8</v>
      </c>
      <c r="H44" s="8">
        <v>1</v>
      </c>
      <c r="I44" s="8">
        <v>100</v>
      </c>
      <c r="J44" s="12">
        <v>8</v>
      </c>
      <c r="K44" s="4">
        <f t="shared" si="0"/>
        <v>800</v>
      </c>
      <c r="L44" s="15"/>
    </row>
    <row r="45" spans="1:12">
      <c r="A45" s="3">
        <v>41</v>
      </c>
      <c r="B45" s="3" t="s">
        <v>89</v>
      </c>
      <c r="C45" s="3" t="s">
        <v>98</v>
      </c>
      <c r="D45" s="3" t="s">
        <v>97</v>
      </c>
      <c r="E45" s="3" t="s">
        <v>7</v>
      </c>
      <c r="F45" s="12">
        <v>10</v>
      </c>
      <c r="G45" s="8" t="s">
        <v>8</v>
      </c>
      <c r="H45" s="8">
        <v>1</v>
      </c>
      <c r="I45" s="8">
        <v>100</v>
      </c>
      <c r="J45" s="12">
        <v>10</v>
      </c>
      <c r="K45" s="4">
        <f t="shared" si="0"/>
        <v>1000</v>
      </c>
      <c r="L45" s="15"/>
    </row>
    <row r="46" spans="1:12" s="1" customFormat="1">
      <c r="A46" s="3">
        <v>42</v>
      </c>
      <c r="B46" s="3" t="s">
        <v>89</v>
      </c>
      <c r="C46" s="3" t="s">
        <v>99</v>
      </c>
      <c r="D46" s="3" t="s">
        <v>100</v>
      </c>
      <c r="E46" s="3" t="s">
        <v>7</v>
      </c>
      <c r="F46" s="12">
        <v>36</v>
      </c>
      <c r="G46" s="8" t="s">
        <v>8</v>
      </c>
      <c r="H46" s="8">
        <v>1</v>
      </c>
      <c r="I46" s="8">
        <v>100</v>
      </c>
      <c r="J46" s="12">
        <v>36</v>
      </c>
      <c r="K46" s="4">
        <f t="shared" si="0"/>
        <v>3600</v>
      </c>
      <c r="L46" s="25"/>
    </row>
    <row r="47" spans="1:12">
      <c r="A47" s="3">
        <v>43</v>
      </c>
      <c r="B47" s="3" t="s">
        <v>101</v>
      </c>
      <c r="C47" s="3" t="s">
        <v>102</v>
      </c>
      <c r="D47" s="3" t="s">
        <v>91</v>
      </c>
      <c r="E47" s="3" t="s">
        <v>7</v>
      </c>
      <c r="F47" s="12">
        <v>12</v>
      </c>
      <c r="G47" s="8" t="s">
        <v>8</v>
      </c>
      <c r="H47" s="8">
        <v>1</v>
      </c>
      <c r="I47" s="8">
        <v>100</v>
      </c>
      <c r="J47" s="12">
        <v>12</v>
      </c>
      <c r="K47" s="4">
        <f t="shared" si="0"/>
        <v>1200</v>
      </c>
      <c r="L47" s="15"/>
    </row>
    <row r="48" spans="1:12">
      <c r="A48" s="3">
        <v>44</v>
      </c>
      <c r="B48" s="3" t="s">
        <v>101</v>
      </c>
      <c r="C48" s="3" t="s">
        <v>103</v>
      </c>
      <c r="D48" s="3" t="s">
        <v>15</v>
      </c>
      <c r="E48" s="3" t="s">
        <v>7</v>
      </c>
      <c r="F48" s="12">
        <v>25</v>
      </c>
      <c r="G48" s="8" t="s">
        <v>8</v>
      </c>
      <c r="H48" s="8">
        <v>1</v>
      </c>
      <c r="I48" s="8">
        <v>100</v>
      </c>
      <c r="J48" s="12">
        <v>25</v>
      </c>
      <c r="K48" s="4">
        <f t="shared" si="0"/>
        <v>2500</v>
      </c>
      <c r="L48" s="15"/>
    </row>
    <row r="49" spans="1:12">
      <c r="A49" s="3">
        <v>45</v>
      </c>
      <c r="B49" s="3" t="s">
        <v>101</v>
      </c>
      <c r="C49" s="3" t="s">
        <v>104</v>
      </c>
      <c r="D49" s="3" t="s">
        <v>105</v>
      </c>
      <c r="E49" s="3" t="s">
        <v>7</v>
      </c>
      <c r="F49" s="12">
        <v>15</v>
      </c>
      <c r="G49" s="8" t="s">
        <v>8</v>
      </c>
      <c r="H49" s="8">
        <v>1</v>
      </c>
      <c r="I49" s="8">
        <v>100</v>
      </c>
      <c r="J49" s="12">
        <v>15</v>
      </c>
      <c r="K49" s="4">
        <f t="shared" si="0"/>
        <v>1500</v>
      </c>
      <c r="L49" s="15"/>
    </row>
    <row r="50" spans="1:12">
      <c r="A50" s="3">
        <v>46</v>
      </c>
      <c r="B50" s="3" t="s">
        <v>101</v>
      </c>
      <c r="C50" s="3" t="s">
        <v>106</v>
      </c>
      <c r="D50" s="3" t="s">
        <v>107</v>
      </c>
      <c r="E50" s="3" t="s">
        <v>7</v>
      </c>
      <c r="F50" s="12">
        <v>5</v>
      </c>
      <c r="G50" s="8" t="s">
        <v>8</v>
      </c>
      <c r="H50" s="8">
        <v>1</v>
      </c>
      <c r="I50" s="8">
        <v>100</v>
      </c>
      <c r="J50" s="12">
        <v>5</v>
      </c>
      <c r="K50" s="4">
        <f t="shared" si="0"/>
        <v>500</v>
      </c>
      <c r="L50" s="15"/>
    </row>
    <row r="51" spans="1:12">
      <c r="A51" s="3">
        <v>47</v>
      </c>
      <c r="B51" s="3" t="s">
        <v>101</v>
      </c>
      <c r="C51" s="3" t="s">
        <v>108</v>
      </c>
      <c r="D51" s="3" t="s">
        <v>91</v>
      </c>
      <c r="E51" s="3" t="s">
        <v>7</v>
      </c>
      <c r="F51" s="12">
        <v>5</v>
      </c>
      <c r="G51" s="8" t="s">
        <v>8</v>
      </c>
      <c r="H51" s="8">
        <v>1</v>
      </c>
      <c r="I51" s="8">
        <v>100</v>
      </c>
      <c r="J51" s="12">
        <v>5</v>
      </c>
      <c r="K51" s="4">
        <f t="shared" si="0"/>
        <v>500</v>
      </c>
      <c r="L51" s="15"/>
    </row>
    <row r="52" spans="1:12">
      <c r="A52" s="3">
        <v>48</v>
      </c>
      <c r="B52" s="3" t="s">
        <v>109</v>
      </c>
      <c r="C52" s="3" t="s">
        <v>110</v>
      </c>
      <c r="D52" s="3" t="s">
        <v>111</v>
      </c>
      <c r="E52" s="3" t="s">
        <v>7</v>
      </c>
      <c r="F52" s="12">
        <v>8</v>
      </c>
      <c r="G52" s="8" t="s">
        <v>8</v>
      </c>
      <c r="H52" s="8">
        <v>1</v>
      </c>
      <c r="I52" s="8">
        <v>100</v>
      </c>
      <c r="J52" s="12">
        <v>8</v>
      </c>
      <c r="K52" s="4">
        <f t="shared" si="0"/>
        <v>800</v>
      </c>
      <c r="L52" s="15"/>
    </row>
    <row r="53" spans="1:12">
      <c r="A53" s="3">
        <v>49</v>
      </c>
      <c r="B53" s="3" t="s">
        <v>109</v>
      </c>
      <c r="C53" s="3" t="s">
        <v>112</v>
      </c>
      <c r="D53" s="3" t="s">
        <v>113</v>
      </c>
      <c r="E53" s="3" t="s">
        <v>7</v>
      </c>
      <c r="F53" s="12">
        <v>5</v>
      </c>
      <c r="G53" s="8" t="s">
        <v>8</v>
      </c>
      <c r="H53" s="8">
        <v>1</v>
      </c>
      <c r="I53" s="8">
        <v>100</v>
      </c>
      <c r="J53" s="12">
        <v>5</v>
      </c>
      <c r="K53" s="4">
        <f t="shared" si="0"/>
        <v>500</v>
      </c>
      <c r="L53" s="15"/>
    </row>
    <row r="54" spans="1:12">
      <c r="A54" s="3">
        <v>50</v>
      </c>
      <c r="B54" s="3" t="s">
        <v>114</v>
      </c>
      <c r="C54" s="6" t="s">
        <v>115</v>
      </c>
      <c r="D54" s="6" t="s">
        <v>116</v>
      </c>
      <c r="E54" s="3" t="s">
        <v>7</v>
      </c>
      <c r="F54" s="12">
        <v>7.5</v>
      </c>
      <c r="G54" s="8" t="s">
        <v>8</v>
      </c>
      <c r="H54" s="8">
        <v>1</v>
      </c>
      <c r="I54" s="8">
        <v>100</v>
      </c>
      <c r="J54" s="12">
        <v>8</v>
      </c>
      <c r="K54" s="4">
        <f t="shared" si="0"/>
        <v>800</v>
      </c>
      <c r="L54" s="15"/>
    </row>
    <row r="55" spans="1:12">
      <c r="A55" s="3">
        <v>51</v>
      </c>
      <c r="B55" s="3" t="s">
        <v>114</v>
      </c>
      <c r="C55" s="6" t="s">
        <v>117</v>
      </c>
      <c r="D55" s="6" t="s">
        <v>118</v>
      </c>
      <c r="E55" s="3" t="s">
        <v>7</v>
      </c>
      <c r="F55" s="12">
        <v>6</v>
      </c>
      <c r="G55" s="8" t="s">
        <v>8</v>
      </c>
      <c r="H55" s="8">
        <v>1</v>
      </c>
      <c r="I55" s="8">
        <v>100</v>
      </c>
      <c r="J55" s="12">
        <v>6</v>
      </c>
      <c r="K55" s="4">
        <f t="shared" si="0"/>
        <v>600</v>
      </c>
      <c r="L55" s="15"/>
    </row>
    <row r="56" spans="1:12">
      <c r="A56" s="3">
        <v>52</v>
      </c>
      <c r="B56" s="3" t="s">
        <v>114</v>
      </c>
      <c r="C56" s="6" t="s">
        <v>119</v>
      </c>
      <c r="D56" s="6" t="s">
        <v>120</v>
      </c>
      <c r="E56" s="3" t="s">
        <v>7</v>
      </c>
      <c r="F56" s="12">
        <v>21</v>
      </c>
      <c r="G56" s="8" t="s">
        <v>8</v>
      </c>
      <c r="H56" s="8">
        <v>1</v>
      </c>
      <c r="I56" s="8">
        <v>100</v>
      </c>
      <c r="J56" s="12">
        <v>21</v>
      </c>
      <c r="K56" s="4">
        <f t="shared" si="0"/>
        <v>2100</v>
      </c>
      <c r="L56" s="15"/>
    </row>
    <row r="57" spans="1:12">
      <c r="A57" s="3">
        <v>53</v>
      </c>
      <c r="B57" s="3" t="s">
        <v>114</v>
      </c>
      <c r="C57" s="6" t="s">
        <v>121</v>
      </c>
      <c r="D57" s="6" t="s">
        <v>122</v>
      </c>
      <c r="E57" s="3" t="s">
        <v>7</v>
      </c>
      <c r="F57" s="12">
        <v>8</v>
      </c>
      <c r="G57" s="8" t="s">
        <v>8</v>
      </c>
      <c r="H57" s="8">
        <v>1</v>
      </c>
      <c r="I57" s="8">
        <v>100</v>
      </c>
      <c r="J57" s="12">
        <v>8</v>
      </c>
      <c r="K57" s="4">
        <f t="shared" si="0"/>
        <v>800</v>
      </c>
      <c r="L57" s="15"/>
    </row>
    <row r="58" spans="1:12">
      <c r="A58" s="3">
        <v>54</v>
      </c>
      <c r="B58" s="3" t="s">
        <v>114</v>
      </c>
      <c r="C58" s="6" t="s">
        <v>123</v>
      </c>
      <c r="D58" s="6" t="s">
        <v>124</v>
      </c>
      <c r="E58" s="3" t="s">
        <v>7</v>
      </c>
      <c r="F58" s="12">
        <v>8</v>
      </c>
      <c r="G58" s="8" t="s">
        <v>8</v>
      </c>
      <c r="H58" s="8">
        <v>1</v>
      </c>
      <c r="I58" s="8">
        <v>100</v>
      </c>
      <c r="J58" s="12">
        <v>8</v>
      </c>
      <c r="K58" s="4">
        <f t="shared" si="0"/>
        <v>800</v>
      </c>
      <c r="L58" s="15"/>
    </row>
    <row r="59" spans="1:12">
      <c r="A59" s="3">
        <v>55</v>
      </c>
      <c r="B59" s="3" t="s">
        <v>114</v>
      </c>
      <c r="C59" s="6" t="s">
        <v>125</v>
      </c>
      <c r="D59" s="6" t="s">
        <v>126</v>
      </c>
      <c r="E59" s="3" t="s">
        <v>7</v>
      </c>
      <c r="F59" s="12">
        <v>6</v>
      </c>
      <c r="G59" s="8" t="s">
        <v>8</v>
      </c>
      <c r="H59" s="8">
        <v>1</v>
      </c>
      <c r="I59" s="8">
        <v>100</v>
      </c>
      <c r="J59" s="12">
        <v>6</v>
      </c>
      <c r="K59" s="4">
        <f t="shared" si="0"/>
        <v>600</v>
      </c>
      <c r="L59" s="15"/>
    </row>
    <row r="60" spans="1:12">
      <c r="A60" s="3">
        <v>56</v>
      </c>
      <c r="B60" s="3" t="s">
        <v>114</v>
      </c>
      <c r="C60" s="6" t="s">
        <v>127</v>
      </c>
      <c r="D60" s="6" t="s">
        <v>128</v>
      </c>
      <c r="E60" s="3" t="s">
        <v>7</v>
      </c>
      <c r="F60" s="12">
        <v>10</v>
      </c>
      <c r="G60" s="8" t="s">
        <v>8</v>
      </c>
      <c r="H60" s="8">
        <v>1</v>
      </c>
      <c r="I60" s="8">
        <v>100</v>
      </c>
      <c r="J60" s="12">
        <v>10</v>
      </c>
      <c r="K60" s="4">
        <f t="shared" si="0"/>
        <v>1000</v>
      </c>
      <c r="L60" s="15"/>
    </row>
    <row r="61" spans="1:12" s="1" customFormat="1">
      <c r="A61" s="3">
        <v>57</v>
      </c>
      <c r="B61" s="3" t="s">
        <v>114</v>
      </c>
      <c r="C61" s="6" t="s">
        <v>129</v>
      </c>
      <c r="D61" s="6" t="s">
        <v>130</v>
      </c>
      <c r="E61" s="3" t="s">
        <v>7</v>
      </c>
      <c r="F61" s="12">
        <v>5</v>
      </c>
      <c r="G61" s="8" t="s">
        <v>8</v>
      </c>
      <c r="H61" s="8">
        <v>1</v>
      </c>
      <c r="I61" s="8">
        <v>100</v>
      </c>
      <c r="J61" s="12">
        <v>5</v>
      </c>
      <c r="K61" s="4">
        <f t="shared" si="0"/>
        <v>500</v>
      </c>
      <c r="L61" s="25"/>
    </row>
    <row r="62" spans="1:12">
      <c r="A62" s="3">
        <v>58</v>
      </c>
      <c r="B62" s="3" t="s">
        <v>114</v>
      </c>
      <c r="C62" s="6" t="s">
        <v>131</v>
      </c>
      <c r="D62" s="6" t="s">
        <v>132</v>
      </c>
      <c r="E62" s="3" t="s">
        <v>7</v>
      </c>
      <c r="F62" s="12">
        <v>5</v>
      </c>
      <c r="G62" s="8" t="s">
        <v>8</v>
      </c>
      <c r="H62" s="8">
        <v>1</v>
      </c>
      <c r="I62" s="8">
        <v>100</v>
      </c>
      <c r="J62" s="12">
        <v>5</v>
      </c>
      <c r="K62" s="4">
        <f t="shared" si="0"/>
        <v>500</v>
      </c>
      <c r="L62" s="15"/>
    </row>
    <row r="63" spans="1:12" s="1" customFormat="1">
      <c r="A63" s="3">
        <v>59</v>
      </c>
      <c r="B63" s="3" t="s">
        <v>114</v>
      </c>
      <c r="C63" s="6" t="s">
        <v>133</v>
      </c>
      <c r="D63" s="6" t="s">
        <v>134</v>
      </c>
      <c r="E63" s="3" t="s">
        <v>7</v>
      </c>
      <c r="F63" s="12">
        <v>5</v>
      </c>
      <c r="G63" s="8" t="s">
        <v>8</v>
      </c>
      <c r="H63" s="8">
        <v>1</v>
      </c>
      <c r="I63" s="8">
        <v>100</v>
      </c>
      <c r="J63" s="12">
        <v>5</v>
      </c>
      <c r="K63" s="4">
        <f t="shared" si="0"/>
        <v>500</v>
      </c>
      <c r="L63" s="25"/>
    </row>
    <row r="64" spans="1:12">
      <c r="A64" s="3">
        <v>60</v>
      </c>
      <c r="B64" s="3" t="s">
        <v>114</v>
      </c>
      <c r="C64" s="6" t="s">
        <v>135</v>
      </c>
      <c r="D64" s="6" t="s">
        <v>136</v>
      </c>
      <c r="E64" s="3" t="s">
        <v>7</v>
      </c>
      <c r="F64" s="12">
        <v>20</v>
      </c>
      <c r="G64" s="8" t="s">
        <v>8</v>
      </c>
      <c r="H64" s="8">
        <v>1</v>
      </c>
      <c r="I64" s="8">
        <v>100</v>
      </c>
      <c r="J64" s="12">
        <v>20</v>
      </c>
      <c r="K64" s="4">
        <f t="shared" si="0"/>
        <v>2000</v>
      </c>
      <c r="L64" s="15"/>
    </row>
    <row r="65" spans="1:12">
      <c r="A65" s="3">
        <v>61</v>
      </c>
      <c r="B65" s="3" t="s">
        <v>114</v>
      </c>
      <c r="C65" s="6" t="s">
        <v>137</v>
      </c>
      <c r="D65" s="6" t="s">
        <v>138</v>
      </c>
      <c r="E65" s="3" t="s">
        <v>7</v>
      </c>
      <c r="F65" s="12">
        <v>5</v>
      </c>
      <c r="G65" s="8" t="s">
        <v>8</v>
      </c>
      <c r="H65" s="8">
        <v>1</v>
      </c>
      <c r="I65" s="8">
        <v>100</v>
      </c>
      <c r="J65" s="12">
        <v>5</v>
      </c>
      <c r="K65" s="4">
        <f t="shared" si="0"/>
        <v>500</v>
      </c>
      <c r="L65" s="15"/>
    </row>
    <row r="66" spans="1:12" s="1" customFormat="1">
      <c r="A66" s="3">
        <v>62</v>
      </c>
      <c r="B66" s="3" t="s">
        <v>114</v>
      </c>
      <c r="C66" s="6" t="s">
        <v>139</v>
      </c>
      <c r="D66" s="6" t="s">
        <v>140</v>
      </c>
      <c r="E66" s="3" t="s">
        <v>7</v>
      </c>
      <c r="F66" s="12">
        <v>8</v>
      </c>
      <c r="G66" s="8" t="s">
        <v>8</v>
      </c>
      <c r="H66" s="8">
        <v>1</v>
      </c>
      <c r="I66" s="8">
        <v>100</v>
      </c>
      <c r="J66" s="12">
        <v>8</v>
      </c>
      <c r="K66" s="4">
        <f t="shared" si="0"/>
        <v>800</v>
      </c>
      <c r="L66" s="25"/>
    </row>
    <row r="67" spans="1:12" s="1" customFormat="1">
      <c r="A67" s="3">
        <v>63</v>
      </c>
      <c r="B67" s="3" t="s">
        <v>114</v>
      </c>
      <c r="C67" s="6" t="s">
        <v>141</v>
      </c>
      <c r="D67" s="6" t="s">
        <v>142</v>
      </c>
      <c r="E67" s="3" t="s">
        <v>7</v>
      </c>
      <c r="F67" s="12">
        <v>8</v>
      </c>
      <c r="G67" s="8" t="s">
        <v>8</v>
      </c>
      <c r="H67" s="8">
        <v>1</v>
      </c>
      <c r="I67" s="8">
        <v>100</v>
      </c>
      <c r="J67" s="12">
        <v>8</v>
      </c>
      <c r="K67" s="4">
        <f t="shared" si="0"/>
        <v>800</v>
      </c>
      <c r="L67" s="25"/>
    </row>
    <row r="68" spans="1:12" s="1" customFormat="1">
      <c r="A68" s="3">
        <v>64</v>
      </c>
      <c r="B68" s="3" t="s">
        <v>114</v>
      </c>
      <c r="C68" s="6" t="s">
        <v>143</v>
      </c>
      <c r="D68" s="6" t="s">
        <v>144</v>
      </c>
      <c r="E68" s="3" t="s">
        <v>7</v>
      </c>
      <c r="F68" s="12">
        <v>28</v>
      </c>
      <c r="G68" s="8" t="s">
        <v>8</v>
      </c>
      <c r="H68" s="8">
        <v>1</v>
      </c>
      <c r="I68" s="8">
        <v>100</v>
      </c>
      <c r="J68" s="12">
        <v>28</v>
      </c>
      <c r="K68" s="4">
        <f t="shared" si="0"/>
        <v>2800</v>
      </c>
      <c r="L68" s="25"/>
    </row>
    <row r="69" spans="1:12">
      <c r="A69" s="3">
        <v>65</v>
      </c>
      <c r="B69" s="3" t="s">
        <v>145</v>
      </c>
      <c r="C69" s="3" t="s">
        <v>146</v>
      </c>
      <c r="D69" s="3" t="s">
        <v>147</v>
      </c>
      <c r="E69" s="3" t="s">
        <v>7</v>
      </c>
      <c r="F69" s="12">
        <v>12.8</v>
      </c>
      <c r="G69" s="8" t="s">
        <v>8</v>
      </c>
      <c r="H69" s="8">
        <v>1</v>
      </c>
      <c r="I69" s="8">
        <v>100</v>
      </c>
      <c r="J69" s="12">
        <v>13</v>
      </c>
      <c r="K69" s="4">
        <f t="shared" si="0"/>
        <v>1300</v>
      </c>
      <c r="L69" s="15"/>
    </row>
    <row r="70" spans="1:12">
      <c r="A70" s="3">
        <v>66</v>
      </c>
      <c r="B70" s="3" t="s">
        <v>145</v>
      </c>
      <c r="C70" s="3" t="s">
        <v>148</v>
      </c>
      <c r="D70" s="3" t="s">
        <v>149</v>
      </c>
      <c r="E70" s="3" t="s">
        <v>7</v>
      </c>
      <c r="F70" s="12">
        <v>5</v>
      </c>
      <c r="G70" s="8" t="s">
        <v>8</v>
      </c>
      <c r="H70" s="8">
        <v>1</v>
      </c>
      <c r="I70" s="8">
        <v>100</v>
      </c>
      <c r="J70" s="12">
        <v>5</v>
      </c>
      <c r="K70" s="4">
        <f t="shared" ref="K70:K126" si="1">SUM(J70*100)</f>
        <v>500</v>
      </c>
      <c r="L70" s="15"/>
    </row>
    <row r="71" spans="1:12">
      <c r="A71" s="3">
        <v>67</v>
      </c>
      <c r="B71" s="3" t="s">
        <v>145</v>
      </c>
      <c r="C71" s="3" t="s">
        <v>150</v>
      </c>
      <c r="D71" s="3" t="s">
        <v>151</v>
      </c>
      <c r="E71" s="3" t="s">
        <v>7</v>
      </c>
      <c r="F71" s="12">
        <v>7</v>
      </c>
      <c r="G71" s="8" t="s">
        <v>8</v>
      </c>
      <c r="H71" s="8">
        <v>1</v>
      </c>
      <c r="I71" s="8">
        <v>100</v>
      </c>
      <c r="J71" s="12">
        <v>7</v>
      </c>
      <c r="K71" s="4">
        <f t="shared" si="1"/>
        <v>700</v>
      </c>
      <c r="L71" s="15"/>
    </row>
    <row r="72" spans="1:12">
      <c r="A72" s="3">
        <v>68</v>
      </c>
      <c r="B72" s="3" t="s">
        <v>152</v>
      </c>
      <c r="C72" s="3" t="s">
        <v>153</v>
      </c>
      <c r="D72" s="3" t="s">
        <v>154</v>
      </c>
      <c r="E72" s="3" t="s">
        <v>7</v>
      </c>
      <c r="F72" s="12">
        <v>13</v>
      </c>
      <c r="G72" s="8" t="s">
        <v>8</v>
      </c>
      <c r="H72" s="8">
        <v>1</v>
      </c>
      <c r="I72" s="8">
        <v>100</v>
      </c>
      <c r="J72" s="12">
        <v>13</v>
      </c>
      <c r="K72" s="4">
        <f t="shared" si="1"/>
        <v>1300</v>
      </c>
      <c r="L72" s="15"/>
    </row>
    <row r="73" spans="1:12">
      <c r="A73" s="3">
        <v>69</v>
      </c>
      <c r="B73" s="3" t="s">
        <v>152</v>
      </c>
      <c r="C73" s="3" t="s">
        <v>155</v>
      </c>
      <c r="D73" s="3" t="s">
        <v>154</v>
      </c>
      <c r="E73" s="3" t="s">
        <v>7</v>
      </c>
      <c r="F73" s="12">
        <v>18</v>
      </c>
      <c r="G73" s="8" t="s">
        <v>8</v>
      </c>
      <c r="H73" s="8">
        <v>1</v>
      </c>
      <c r="I73" s="8">
        <v>100</v>
      </c>
      <c r="J73" s="12">
        <v>18</v>
      </c>
      <c r="K73" s="4">
        <f t="shared" si="1"/>
        <v>1800</v>
      </c>
      <c r="L73" s="15"/>
    </row>
    <row r="74" spans="1:12">
      <c r="A74" s="3">
        <v>70</v>
      </c>
      <c r="B74" s="3" t="s">
        <v>152</v>
      </c>
      <c r="C74" s="3" t="s">
        <v>156</v>
      </c>
      <c r="D74" s="3" t="s">
        <v>154</v>
      </c>
      <c r="E74" s="3" t="s">
        <v>7</v>
      </c>
      <c r="F74" s="12">
        <v>11</v>
      </c>
      <c r="G74" s="8" t="s">
        <v>8</v>
      </c>
      <c r="H74" s="8">
        <v>1</v>
      </c>
      <c r="I74" s="8">
        <v>100</v>
      </c>
      <c r="J74" s="12">
        <v>11</v>
      </c>
      <c r="K74" s="4">
        <f t="shared" si="1"/>
        <v>1100</v>
      </c>
      <c r="L74" s="15"/>
    </row>
    <row r="75" spans="1:12">
      <c r="A75" s="3">
        <v>71</v>
      </c>
      <c r="B75" s="3" t="s">
        <v>152</v>
      </c>
      <c r="C75" s="3" t="s">
        <v>157</v>
      </c>
      <c r="D75" s="3" t="s">
        <v>154</v>
      </c>
      <c r="E75" s="3" t="s">
        <v>7</v>
      </c>
      <c r="F75" s="12">
        <v>9.6</v>
      </c>
      <c r="G75" s="8" t="s">
        <v>8</v>
      </c>
      <c r="H75" s="8">
        <v>1</v>
      </c>
      <c r="I75" s="8">
        <v>100</v>
      </c>
      <c r="J75" s="12">
        <v>10</v>
      </c>
      <c r="K75" s="4">
        <f t="shared" si="1"/>
        <v>1000</v>
      </c>
      <c r="L75" s="15"/>
    </row>
    <row r="76" spans="1:12">
      <c r="A76" s="3">
        <v>72</v>
      </c>
      <c r="B76" s="3" t="s">
        <v>152</v>
      </c>
      <c r="C76" s="3" t="s">
        <v>158</v>
      </c>
      <c r="D76" s="3" t="s">
        <v>154</v>
      </c>
      <c r="E76" s="3" t="s">
        <v>7</v>
      </c>
      <c r="F76" s="12">
        <v>10.7</v>
      </c>
      <c r="G76" s="8" t="s">
        <v>8</v>
      </c>
      <c r="H76" s="8">
        <v>1</v>
      </c>
      <c r="I76" s="8">
        <v>100</v>
      </c>
      <c r="J76" s="12">
        <v>11</v>
      </c>
      <c r="K76" s="4">
        <f t="shared" si="1"/>
        <v>1100</v>
      </c>
      <c r="L76" s="15"/>
    </row>
    <row r="77" spans="1:12">
      <c r="A77" s="3">
        <v>73</v>
      </c>
      <c r="B77" s="3" t="s">
        <v>152</v>
      </c>
      <c r="C77" s="3" t="s">
        <v>159</v>
      </c>
      <c r="D77" s="3" t="s">
        <v>154</v>
      </c>
      <c r="E77" s="3" t="s">
        <v>7</v>
      </c>
      <c r="F77" s="12">
        <v>14.56</v>
      </c>
      <c r="G77" s="8" t="s">
        <v>8</v>
      </c>
      <c r="H77" s="8">
        <v>1</v>
      </c>
      <c r="I77" s="8">
        <v>100</v>
      </c>
      <c r="J77" s="12">
        <v>15</v>
      </c>
      <c r="K77" s="4">
        <f t="shared" si="1"/>
        <v>1500</v>
      </c>
      <c r="L77" s="15"/>
    </row>
    <row r="78" spans="1:12">
      <c r="A78" s="3">
        <v>74</v>
      </c>
      <c r="B78" s="3" t="s">
        <v>152</v>
      </c>
      <c r="C78" s="3" t="s">
        <v>160</v>
      </c>
      <c r="D78" s="3" t="s">
        <v>154</v>
      </c>
      <c r="E78" s="3" t="s">
        <v>7</v>
      </c>
      <c r="F78" s="12">
        <v>9.4</v>
      </c>
      <c r="G78" s="8" t="s">
        <v>8</v>
      </c>
      <c r="H78" s="8">
        <v>1</v>
      </c>
      <c r="I78" s="8">
        <v>100</v>
      </c>
      <c r="J78" s="12">
        <v>9</v>
      </c>
      <c r="K78" s="4">
        <f t="shared" si="1"/>
        <v>900</v>
      </c>
      <c r="L78" s="15"/>
    </row>
    <row r="79" spans="1:12">
      <c r="A79" s="3">
        <v>75</v>
      </c>
      <c r="B79" s="3" t="s">
        <v>152</v>
      </c>
      <c r="C79" s="3" t="s">
        <v>161</v>
      </c>
      <c r="D79" s="3" t="s">
        <v>154</v>
      </c>
      <c r="E79" s="3" t="s">
        <v>7</v>
      </c>
      <c r="F79" s="12">
        <v>10.6</v>
      </c>
      <c r="G79" s="8" t="s">
        <v>8</v>
      </c>
      <c r="H79" s="8">
        <v>1</v>
      </c>
      <c r="I79" s="8">
        <v>100</v>
      </c>
      <c r="J79" s="12">
        <v>11</v>
      </c>
      <c r="K79" s="4">
        <f t="shared" si="1"/>
        <v>1100</v>
      </c>
      <c r="L79" s="15"/>
    </row>
    <row r="80" spans="1:12">
      <c r="A80" s="3">
        <v>76</v>
      </c>
      <c r="B80" s="3" t="s">
        <v>152</v>
      </c>
      <c r="C80" s="3" t="s">
        <v>162</v>
      </c>
      <c r="D80" s="3" t="s">
        <v>163</v>
      </c>
      <c r="E80" s="3" t="s">
        <v>7</v>
      </c>
      <c r="F80" s="12">
        <v>17.8</v>
      </c>
      <c r="G80" s="8" t="s">
        <v>8</v>
      </c>
      <c r="H80" s="8">
        <v>1</v>
      </c>
      <c r="I80" s="8">
        <v>100</v>
      </c>
      <c r="J80" s="12">
        <v>18</v>
      </c>
      <c r="K80" s="4">
        <f t="shared" si="1"/>
        <v>1800</v>
      </c>
      <c r="L80" s="15"/>
    </row>
    <row r="81" spans="1:12">
      <c r="A81" s="3">
        <v>77</v>
      </c>
      <c r="B81" s="3" t="s">
        <v>152</v>
      </c>
      <c r="C81" s="3" t="s">
        <v>164</v>
      </c>
      <c r="D81" s="3" t="s">
        <v>165</v>
      </c>
      <c r="E81" s="3" t="s">
        <v>7</v>
      </c>
      <c r="F81" s="12">
        <v>6</v>
      </c>
      <c r="G81" s="8" t="s">
        <v>8</v>
      </c>
      <c r="H81" s="8">
        <v>1</v>
      </c>
      <c r="I81" s="8">
        <v>100</v>
      </c>
      <c r="J81" s="12">
        <v>6</v>
      </c>
      <c r="K81" s="4">
        <f t="shared" si="1"/>
        <v>600</v>
      </c>
      <c r="L81" s="15"/>
    </row>
    <row r="82" spans="1:12">
      <c r="A82" s="3">
        <v>78</v>
      </c>
      <c r="B82" s="3" t="s">
        <v>152</v>
      </c>
      <c r="C82" s="3" t="s">
        <v>166</v>
      </c>
      <c r="D82" s="3" t="s">
        <v>167</v>
      </c>
      <c r="E82" s="3" t="s">
        <v>7</v>
      </c>
      <c r="F82" s="12">
        <v>5.6</v>
      </c>
      <c r="G82" s="8" t="s">
        <v>8</v>
      </c>
      <c r="H82" s="8">
        <v>1</v>
      </c>
      <c r="I82" s="8">
        <v>100</v>
      </c>
      <c r="J82" s="12">
        <v>6</v>
      </c>
      <c r="K82" s="4">
        <f t="shared" si="1"/>
        <v>600</v>
      </c>
      <c r="L82" s="15"/>
    </row>
    <row r="83" spans="1:12">
      <c r="A83" s="3">
        <v>79</v>
      </c>
      <c r="B83" s="3" t="s">
        <v>152</v>
      </c>
      <c r="C83" s="3" t="s">
        <v>168</v>
      </c>
      <c r="D83" s="3" t="s">
        <v>169</v>
      </c>
      <c r="E83" s="3" t="s">
        <v>7</v>
      </c>
      <c r="F83" s="12">
        <v>7.9</v>
      </c>
      <c r="G83" s="8" t="s">
        <v>8</v>
      </c>
      <c r="H83" s="8">
        <v>1</v>
      </c>
      <c r="I83" s="8">
        <v>100</v>
      </c>
      <c r="J83" s="12">
        <v>8</v>
      </c>
      <c r="K83" s="4">
        <f t="shared" si="1"/>
        <v>800</v>
      </c>
      <c r="L83" s="15"/>
    </row>
    <row r="84" spans="1:12">
      <c r="A84" s="3">
        <v>80</v>
      </c>
      <c r="B84" s="3" t="s">
        <v>152</v>
      </c>
      <c r="C84" s="3" t="s">
        <v>170</v>
      </c>
      <c r="D84" s="3" t="s">
        <v>171</v>
      </c>
      <c r="E84" s="3" t="s">
        <v>7</v>
      </c>
      <c r="F84" s="12">
        <v>7.5</v>
      </c>
      <c r="G84" s="8" t="s">
        <v>8</v>
      </c>
      <c r="H84" s="8">
        <v>1</v>
      </c>
      <c r="I84" s="8">
        <v>100</v>
      </c>
      <c r="J84" s="12">
        <v>8</v>
      </c>
      <c r="K84" s="4">
        <f t="shared" si="1"/>
        <v>800</v>
      </c>
      <c r="L84" s="15"/>
    </row>
    <row r="85" spans="1:12">
      <c r="A85" s="3">
        <v>81</v>
      </c>
      <c r="B85" s="3" t="s">
        <v>152</v>
      </c>
      <c r="C85" s="3" t="s">
        <v>172</v>
      </c>
      <c r="D85" s="3" t="s">
        <v>173</v>
      </c>
      <c r="E85" s="3" t="s">
        <v>7</v>
      </c>
      <c r="F85" s="12">
        <v>80</v>
      </c>
      <c r="G85" s="8" t="s">
        <v>8</v>
      </c>
      <c r="H85" s="8">
        <v>1</v>
      </c>
      <c r="I85" s="8">
        <v>100</v>
      </c>
      <c r="J85" s="12">
        <v>80</v>
      </c>
      <c r="K85" s="4">
        <f t="shared" si="1"/>
        <v>8000</v>
      </c>
      <c r="L85" s="15"/>
    </row>
    <row r="86" spans="1:12">
      <c r="A86" s="3">
        <v>82</v>
      </c>
      <c r="B86" s="3" t="s">
        <v>152</v>
      </c>
      <c r="C86" s="3" t="s">
        <v>174</v>
      </c>
      <c r="D86" s="3" t="s">
        <v>154</v>
      </c>
      <c r="E86" s="3" t="s">
        <v>7</v>
      </c>
      <c r="F86" s="12">
        <v>7.18</v>
      </c>
      <c r="G86" s="8" t="s">
        <v>8</v>
      </c>
      <c r="H86" s="8">
        <v>1</v>
      </c>
      <c r="I86" s="8">
        <v>100</v>
      </c>
      <c r="J86" s="12">
        <v>7</v>
      </c>
      <c r="K86" s="4">
        <f t="shared" si="1"/>
        <v>700</v>
      </c>
      <c r="L86" s="15"/>
    </row>
    <row r="87" spans="1:12">
      <c r="A87" s="3">
        <v>83</v>
      </c>
      <c r="B87" s="3" t="s">
        <v>152</v>
      </c>
      <c r="C87" s="3" t="s">
        <v>175</v>
      </c>
      <c r="D87" s="3" t="s">
        <v>176</v>
      </c>
      <c r="E87" s="3" t="s">
        <v>7</v>
      </c>
      <c r="F87" s="12">
        <v>7.4</v>
      </c>
      <c r="G87" s="8" t="s">
        <v>8</v>
      </c>
      <c r="H87" s="8">
        <v>1</v>
      </c>
      <c r="I87" s="8">
        <v>100</v>
      </c>
      <c r="J87" s="12">
        <v>7</v>
      </c>
      <c r="K87" s="4">
        <f t="shared" si="1"/>
        <v>700</v>
      </c>
      <c r="L87" s="15"/>
    </row>
    <row r="88" spans="1:12">
      <c r="A88" s="3">
        <v>84</v>
      </c>
      <c r="B88" s="3" t="s">
        <v>152</v>
      </c>
      <c r="C88" s="3" t="s">
        <v>177</v>
      </c>
      <c r="D88" s="3" t="s">
        <v>178</v>
      </c>
      <c r="E88" s="3" t="s">
        <v>7</v>
      </c>
      <c r="F88" s="12">
        <v>5</v>
      </c>
      <c r="G88" s="8" t="s">
        <v>8</v>
      </c>
      <c r="H88" s="8">
        <v>1</v>
      </c>
      <c r="I88" s="8">
        <v>100</v>
      </c>
      <c r="J88" s="12">
        <v>5</v>
      </c>
      <c r="K88" s="4">
        <f t="shared" si="1"/>
        <v>500</v>
      </c>
      <c r="L88" s="15"/>
    </row>
    <row r="89" spans="1:12">
      <c r="A89" s="3">
        <v>85</v>
      </c>
      <c r="B89" s="3" t="s">
        <v>152</v>
      </c>
      <c r="C89" s="3" t="s">
        <v>179</v>
      </c>
      <c r="D89" s="3" t="s">
        <v>180</v>
      </c>
      <c r="E89" s="3" t="s">
        <v>7</v>
      </c>
      <c r="F89" s="12">
        <v>10</v>
      </c>
      <c r="G89" s="8" t="s">
        <v>8</v>
      </c>
      <c r="H89" s="8">
        <v>1</v>
      </c>
      <c r="I89" s="8">
        <v>100</v>
      </c>
      <c r="J89" s="12">
        <v>10</v>
      </c>
      <c r="K89" s="4">
        <f t="shared" si="1"/>
        <v>1000</v>
      </c>
      <c r="L89" s="15"/>
    </row>
    <row r="90" spans="1:12">
      <c r="A90" s="3">
        <v>86</v>
      </c>
      <c r="B90" s="3" t="s">
        <v>152</v>
      </c>
      <c r="C90" s="3" t="s">
        <v>181</v>
      </c>
      <c r="D90" s="3" t="s">
        <v>182</v>
      </c>
      <c r="E90" s="3" t="s">
        <v>7</v>
      </c>
      <c r="F90" s="12">
        <v>12</v>
      </c>
      <c r="G90" s="8" t="s">
        <v>8</v>
      </c>
      <c r="H90" s="8">
        <v>1</v>
      </c>
      <c r="I90" s="8">
        <v>100</v>
      </c>
      <c r="J90" s="12">
        <v>12</v>
      </c>
      <c r="K90" s="4">
        <f t="shared" si="1"/>
        <v>1200</v>
      </c>
      <c r="L90" s="15"/>
    </row>
    <row r="91" spans="1:12">
      <c r="A91" s="3">
        <v>87</v>
      </c>
      <c r="B91" s="3" t="s">
        <v>152</v>
      </c>
      <c r="C91" s="3" t="s">
        <v>183</v>
      </c>
      <c r="D91" s="3" t="s">
        <v>184</v>
      </c>
      <c r="E91" s="3" t="s">
        <v>7</v>
      </c>
      <c r="F91" s="12">
        <v>6</v>
      </c>
      <c r="G91" s="8" t="s">
        <v>8</v>
      </c>
      <c r="H91" s="8">
        <v>1</v>
      </c>
      <c r="I91" s="8">
        <v>100</v>
      </c>
      <c r="J91" s="12">
        <v>6</v>
      </c>
      <c r="K91" s="4">
        <f t="shared" si="1"/>
        <v>600</v>
      </c>
      <c r="L91" s="15"/>
    </row>
    <row r="92" spans="1:12">
      <c r="A92" s="3">
        <v>88</v>
      </c>
      <c r="B92" s="3" t="s">
        <v>185</v>
      </c>
      <c r="C92" s="5" t="s">
        <v>186</v>
      </c>
      <c r="D92" s="5" t="s">
        <v>187</v>
      </c>
      <c r="E92" s="5" t="s">
        <v>7</v>
      </c>
      <c r="F92" s="13">
        <v>6.12</v>
      </c>
      <c r="G92" s="8" t="s">
        <v>8</v>
      </c>
      <c r="H92" s="8">
        <v>1</v>
      </c>
      <c r="I92" s="8">
        <v>100</v>
      </c>
      <c r="J92" s="13">
        <v>6</v>
      </c>
      <c r="K92" s="4">
        <f t="shared" si="1"/>
        <v>600</v>
      </c>
      <c r="L92" s="15"/>
    </row>
    <row r="93" spans="1:12">
      <c r="A93" s="3">
        <v>89</v>
      </c>
      <c r="B93" s="3" t="s">
        <v>185</v>
      </c>
      <c r="C93" s="5" t="s">
        <v>188</v>
      </c>
      <c r="D93" s="5" t="s">
        <v>187</v>
      </c>
      <c r="E93" s="5" t="s">
        <v>7</v>
      </c>
      <c r="F93" s="13">
        <v>6.38</v>
      </c>
      <c r="G93" s="8" t="s">
        <v>8</v>
      </c>
      <c r="H93" s="8">
        <v>1</v>
      </c>
      <c r="I93" s="8">
        <v>100</v>
      </c>
      <c r="J93" s="13">
        <v>6</v>
      </c>
      <c r="K93" s="4">
        <f t="shared" si="1"/>
        <v>600</v>
      </c>
      <c r="L93" s="15"/>
    </row>
    <row r="94" spans="1:12">
      <c r="A94" s="3">
        <v>90</v>
      </c>
      <c r="B94" s="3" t="s">
        <v>185</v>
      </c>
      <c r="C94" s="5" t="s">
        <v>189</v>
      </c>
      <c r="D94" s="5" t="s">
        <v>187</v>
      </c>
      <c r="E94" s="5" t="s">
        <v>7</v>
      </c>
      <c r="F94" s="13">
        <v>6.38</v>
      </c>
      <c r="G94" s="8" t="s">
        <v>8</v>
      </c>
      <c r="H94" s="8">
        <v>1</v>
      </c>
      <c r="I94" s="8">
        <v>100</v>
      </c>
      <c r="J94" s="13">
        <v>6</v>
      </c>
      <c r="K94" s="4">
        <f t="shared" si="1"/>
        <v>600</v>
      </c>
      <c r="L94" s="15"/>
    </row>
    <row r="95" spans="1:12">
      <c r="A95" s="3">
        <v>91</v>
      </c>
      <c r="B95" s="3" t="s">
        <v>185</v>
      </c>
      <c r="C95" s="5" t="s">
        <v>189</v>
      </c>
      <c r="D95" s="5" t="s">
        <v>187</v>
      </c>
      <c r="E95" s="5" t="s">
        <v>7</v>
      </c>
      <c r="F95" s="13">
        <v>6.25</v>
      </c>
      <c r="G95" s="8" t="s">
        <v>8</v>
      </c>
      <c r="H95" s="8">
        <v>1</v>
      </c>
      <c r="I95" s="8">
        <v>100</v>
      </c>
      <c r="J95" s="13">
        <v>6</v>
      </c>
      <c r="K95" s="4">
        <f t="shared" si="1"/>
        <v>600</v>
      </c>
      <c r="L95" s="15"/>
    </row>
    <row r="96" spans="1:12">
      <c r="A96" s="3">
        <v>92</v>
      </c>
      <c r="B96" s="3" t="s">
        <v>185</v>
      </c>
      <c r="C96" s="5" t="s">
        <v>190</v>
      </c>
      <c r="D96" s="5" t="s">
        <v>187</v>
      </c>
      <c r="E96" s="5" t="s">
        <v>7</v>
      </c>
      <c r="F96" s="13">
        <v>5.82</v>
      </c>
      <c r="G96" s="8" t="s">
        <v>8</v>
      </c>
      <c r="H96" s="8">
        <v>1</v>
      </c>
      <c r="I96" s="8">
        <v>100</v>
      </c>
      <c r="J96" s="13">
        <v>6</v>
      </c>
      <c r="K96" s="4">
        <f t="shared" si="1"/>
        <v>600</v>
      </c>
      <c r="L96" s="15"/>
    </row>
    <row r="97" spans="1:12">
      <c r="A97" s="3">
        <v>93</v>
      </c>
      <c r="B97" s="3" t="s">
        <v>185</v>
      </c>
      <c r="C97" s="5" t="s">
        <v>190</v>
      </c>
      <c r="D97" s="5" t="s">
        <v>187</v>
      </c>
      <c r="E97" s="5" t="s">
        <v>7</v>
      </c>
      <c r="F97" s="13">
        <v>5.99</v>
      </c>
      <c r="G97" s="8" t="s">
        <v>8</v>
      </c>
      <c r="H97" s="8">
        <v>1</v>
      </c>
      <c r="I97" s="8">
        <v>100</v>
      </c>
      <c r="J97" s="13">
        <v>6</v>
      </c>
      <c r="K97" s="4">
        <f t="shared" si="1"/>
        <v>600</v>
      </c>
      <c r="L97" s="15"/>
    </row>
    <row r="98" spans="1:12">
      <c r="A98" s="3">
        <v>94</v>
      </c>
      <c r="B98" s="3" t="s">
        <v>185</v>
      </c>
      <c r="C98" s="5" t="s">
        <v>67</v>
      </c>
      <c r="D98" s="5" t="s">
        <v>187</v>
      </c>
      <c r="E98" s="5" t="s">
        <v>7</v>
      </c>
      <c r="F98" s="13">
        <v>5.99</v>
      </c>
      <c r="G98" s="8" t="s">
        <v>8</v>
      </c>
      <c r="H98" s="8">
        <v>1</v>
      </c>
      <c r="I98" s="8">
        <v>100</v>
      </c>
      <c r="J98" s="13">
        <v>6</v>
      </c>
      <c r="K98" s="4">
        <f t="shared" si="1"/>
        <v>600</v>
      </c>
      <c r="L98" s="15"/>
    </row>
    <row r="99" spans="1:12">
      <c r="A99" s="3">
        <v>95</v>
      </c>
      <c r="B99" s="3" t="s">
        <v>185</v>
      </c>
      <c r="C99" s="5" t="s">
        <v>191</v>
      </c>
      <c r="D99" s="5" t="s">
        <v>187</v>
      </c>
      <c r="E99" s="5" t="s">
        <v>7</v>
      </c>
      <c r="F99" s="13">
        <v>5.87</v>
      </c>
      <c r="G99" s="8" t="s">
        <v>8</v>
      </c>
      <c r="H99" s="8">
        <v>1</v>
      </c>
      <c r="I99" s="8">
        <v>100</v>
      </c>
      <c r="J99" s="13">
        <v>6</v>
      </c>
      <c r="K99" s="4">
        <f t="shared" si="1"/>
        <v>600</v>
      </c>
      <c r="L99" s="15"/>
    </row>
    <row r="100" spans="1:12">
      <c r="A100" s="3">
        <v>96</v>
      </c>
      <c r="B100" s="3" t="s">
        <v>185</v>
      </c>
      <c r="C100" s="5" t="s">
        <v>191</v>
      </c>
      <c r="D100" s="5" t="s">
        <v>187</v>
      </c>
      <c r="E100" s="5" t="s">
        <v>7</v>
      </c>
      <c r="F100" s="13">
        <v>5.99</v>
      </c>
      <c r="G100" s="8" t="s">
        <v>8</v>
      </c>
      <c r="H100" s="8">
        <v>1</v>
      </c>
      <c r="I100" s="8">
        <v>100</v>
      </c>
      <c r="J100" s="13">
        <v>6</v>
      </c>
      <c r="K100" s="4">
        <f t="shared" si="1"/>
        <v>600</v>
      </c>
      <c r="L100" s="15"/>
    </row>
    <row r="101" spans="1:12">
      <c r="A101" s="3">
        <v>97</v>
      </c>
      <c r="B101" s="3" t="s">
        <v>185</v>
      </c>
      <c r="C101" s="5" t="s">
        <v>192</v>
      </c>
      <c r="D101" s="5" t="s">
        <v>187</v>
      </c>
      <c r="E101" s="5" t="s">
        <v>7</v>
      </c>
      <c r="F101" s="13">
        <v>5.99</v>
      </c>
      <c r="G101" s="8" t="s">
        <v>8</v>
      </c>
      <c r="H101" s="8">
        <v>1</v>
      </c>
      <c r="I101" s="8">
        <v>100</v>
      </c>
      <c r="J101" s="13">
        <v>6</v>
      </c>
      <c r="K101" s="4">
        <f t="shared" si="1"/>
        <v>600</v>
      </c>
      <c r="L101" s="15"/>
    </row>
    <row r="102" spans="1:12">
      <c r="A102" s="3">
        <v>98</v>
      </c>
      <c r="B102" s="3" t="s">
        <v>185</v>
      </c>
      <c r="C102" s="5" t="s">
        <v>188</v>
      </c>
      <c r="D102" s="5" t="s">
        <v>187</v>
      </c>
      <c r="E102" s="5" t="s">
        <v>7</v>
      </c>
      <c r="F102" s="13">
        <v>5.99</v>
      </c>
      <c r="G102" s="8" t="s">
        <v>8</v>
      </c>
      <c r="H102" s="8">
        <v>1</v>
      </c>
      <c r="I102" s="8">
        <v>100</v>
      </c>
      <c r="J102" s="13">
        <v>6</v>
      </c>
      <c r="K102" s="4">
        <f t="shared" si="1"/>
        <v>600</v>
      </c>
      <c r="L102" s="15"/>
    </row>
    <row r="103" spans="1:12">
      <c r="A103" s="3">
        <v>99</v>
      </c>
      <c r="B103" s="3" t="s">
        <v>185</v>
      </c>
      <c r="C103" s="5" t="s">
        <v>193</v>
      </c>
      <c r="D103" s="5" t="s">
        <v>187</v>
      </c>
      <c r="E103" s="5" t="s">
        <v>7</v>
      </c>
      <c r="F103" s="13">
        <v>5.86</v>
      </c>
      <c r="G103" s="8" t="s">
        <v>8</v>
      </c>
      <c r="H103" s="8">
        <v>1</v>
      </c>
      <c r="I103" s="8">
        <v>100</v>
      </c>
      <c r="J103" s="13">
        <v>6</v>
      </c>
      <c r="K103" s="4">
        <f t="shared" si="1"/>
        <v>600</v>
      </c>
      <c r="L103" s="15"/>
    </row>
    <row r="104" spans="1:12">
      <c r="A104" s="3">
        <v>100</v>
      </c>
      <c r="B104" s="3" t="s">
        <v>185</v>
      </c>
      <c r="C104" s="5" t="s">
        <v>194</v>
      </c>
      <c r="D104" s="5" t="s">
        <v>187</v>
      </c>
      <c r="E104" s="5" t="s">
        <v>7</v>
      </c>
      <c r="F104" s="13">
        <v>6.12</v>
      </c>
      <c r="G104" s="8" t="s">
        <v>8</v>
      </c>
      <c r="H104" s="8">
        <v>1</v>
      </c>
      <c r="I104" s="8">
        <v>100</v>
      </c>
      <c r="J104" s="13">
        <v>6</v>
      </c>
      <c r="K104" s="4">
        <f t="shared" si="1"/>
        <v>600</v>
      </c>
      <c r="L104" s="15"/>
    </row>
    <row r="105" spans="1:12">
      <c r="A105" s="3">
        <v>101</v>
      </c>
      <c r="B105" s="3" t="s">
        <v>185</v>
      </c>
      <c r="C105" s="5" t="s">
        <v>195</v>
      </c>
      <c r="D105" s="5" t="s">
        <v>187</v>
      </c>
      <c r="E105" s="5" t="s">
        <v>7</v>
      </c>
      <c r="F105" s="13">
        <v>5.92</v>
      </c>
      <c r="G105" s="8" t="s">
        <v>8</v>
      </c>
      <c r="H105" s="8">
        <v>1</v>
      </c>
      <c r="I105" s="8">
        <v>100</v>
      </c>
      <c r="J105" s="13">
        <v>6</v>
      </c>
      <c r="K105" s="4">
        <f t="shared" si="1"/>
        <v>600</v>
      </c>
      <c r="L105" s="15"/>
    </row>
    <row r="106" spans="1:12">
      <c r="A106" s="3">
        <v>102</v>
      </c>
      <c r="B106" s="3" t="s">
        <v>185</v>
      </c>
      <c r="C106" s="5" t="s">
        <v>196</v>
      </c>
      <c r="D106" s="5" t="s">
        <v>187</v>
      </c>
      <c r="E106" s="5" t="s">
        <v>7</v>
      </c>
      <c r="F106" s="13">
        <v>5.92</v>
      </c>
      <c r="G106" s="8" t="s">
        <v>8</v>
      </c>
      <c r="H106" s="8">
        <v>1</v>
      </c>
      <c r="I106" s="8">
        <v>100</v>
      </c>
      <c r="J106" s="13">
        <v>6</v>
      </c>
      <c r="K106" s="4">
        <f t="shared" si="1"/>
        <v>600</v>
      </c>
      <c r="L106" s="15"/>
    </row>
    <row r="107" spans="1:12">
      <c r="A107" s="3">
        <v>103</v>
      </c>
      <c r="B107" s="3" t="s">
        <v>185</v>
      </c>
      <c r="C107" s="5" t="s">
        <v>191</v>
      </c>
      <c r="D107" s="5" t="s">
        <v>187</v>
      </c>
      <c r="E107" s="5" t="s">
        <v>7</v>
      </c>
      <c r="F107" s="13">
        <v>5.92</v>
      </c>
      <c r="G107" s="8" t="s">
        <v>8</v>
      </c>
      <c r="H107" s="8">
        <v>1</v>
      </c>
      <c r="I107" s="8">
        <v>100</v>
      </c>
      <c r="J107" s="13">
        <v>6</v>
      </c>
      <c r="K107" s="4">
        <f t="shared" si="1"/>
        <v>600</v>
      </c>
      <c r="L107" s="15"/>
    </row>
    <row r="108" spans="1:12">
      <c r="A108" s="3">
        <v>104</v>
      </c>
      <c r="B108" s="3" t="s">
        <v>185</v>
      </c>
      <c r="C108" s="5" t="s">
        <v>191</v>
      </c>
      <c r="D108" s="5" t="s">
        <v>187</v>
      </c>
      <c r="E108" s="5" t="s">
        <v>7</v>
      </c>
      <c r="F108" s="13">
        <v>5.92</v>
      </c>
      <c r="G108" s="8" t="s">
        <v>8</v>
      </c>
      <c r="H108" s="8">
        <v>1</v>
      </c>
      <c r="I108" s="8">
        <v>100</v>
      </c>
      <c r="J108" s="13">
        <v>6</v>
      </c>
      <c r="K108" s="4">
        <f t="shared" si="1"/>
        <v>600</v>
      </c>
      <c r="L108" s="15"/>
    </row>
    <row r="109" spans="1:12" ht="14.25" customHeight="1">
      <c r="A109" s="3">
        <v>105</v>
      </c>
      <c r="B109" s="3" t="s">
        <v>185</v>
      </c>
      <c r="C109" s="5" t="s">
        <v>197</v>
      </c>
      <c r="D109" s="5" t="s">
        <v>198</v>
      </c>
      <c r="E109" s="5" t="s">
        <v>7</v>
      </c>
      <c r="F109" s="13">
        <v>500</v>
      </c>
      <c r="G109" s="8" t="s">
        <v>8</v>
      </c>
      <c r="H109" s="8">
        <v>1</v>
      </c>
      <c r="I109" s="8">
        <v>100</v>
      </c>
      <c r="J109" s="13">
        <v>500</v>
      </c>
      <c r="K109" s="4">
        <f t="shared" si="1"/>
        <v>50000</v>
      </c>
      <c r="L109" s="26"/>
    </row>
    <row r="110" spans="1:12">
      <c r="A110" s="3">
        <v>106</v>
      </c>
      <c r="B110" s="3" t="s">
        <v>185</v>
      </c>
      <c r="C110" s="5" t="s">
        <v>199</v>
      </c>
      <c r="D110" s="5" t="s">
        <v>198</v>
      </c>
      <c r="E110" s="5" t="s">
        <v>7</v>
      </c>
      <c r="F110" s="13">
        <v>50</v>
      </c>
      <c r="G110" s="8" t="s">
        <v>8</v>
      </c>
      <c r="H110" s="8">
        <v>1</v>
      </c>
      <c r="I110" s="8">
        <v>100</v>
      </c>
      <c r="J110" s="13">
        <v>50</v>
      </c>
      <c r="K110" s="4">
        <f t="shared" si="1"/>
        <v>5000</v>
      </c>
      <c r="L110" s="15"/>
    </row>
    <row r="111" spans="1:12">
      <c r="A111" s="3">
        <v>107</v>
      </c>
      <c r="B111" s="3" t="s">
        <v>185</v>
      </c>
      <c r="C111" s="5" t="s">
        <v>189</v>
      </c>
      <c r="D111" s="5" t="s">
        <v>198</v>
      </c>
      <c r="E111" s="5" t="s">
        <v>200</v>
      </c>
      <c r="F111" s="13">
        <v>15.1</v>
      </c>
      <c r="G111" s="8" t="s">
        <v>8</v>
      </c>
      <c r="H111" s="8">
        <v>1</v>
      </c>
      <c r="I111" s="8">
        <v>100</v>
      </c>
      <c r="J111" s="13">
        <v>15</v>
      </c>
      <c r="K111" s="4">
        <f t="shared" si="1"/>
        <v>1500</v>
      </c>
      <c r="L111" s="15"/>
    </row>
    <row r="112" spans="1:12">
      <c r="A112" s="3">
        <v>108</v>
      </c>
      <c r="B112" s="3" t="s">
        <v>185</v>
      </c>
      <c r="C112" s="5" t="s">
        <v>196</v>
      </c>
      <c r="D112" s="5" t="s">
        <v>198</v>
      </c>
      <c r="E112" s="5" t="s">
        <v>200</v>
      </c>
      <c r="F112" s="13">
        <v>10.5</v>
      </c>
      <c r="G112" s="8" t="s">
        <v>8</v>
      </c>
      <c r="H112" s="8">
        <v>1</v>
      </c>
      <c r="I112" s="8">
        <v>100</v>
      </c>
      <c r="J112" s="13">
        <v>11</v>
      </c>
      <c r="K112" s="4">
        <f t="shared" si="1"/>
        <v>1100</v>
      </c>
      <c r="L112" s="15"/>
    </row>
    <row r="113" spans="1:17">
      <c r="A113" s="3">
        <v>109</v>
      </c>
      <c r="B113" s="3" t="s">
        <v>185</v>
      </c>
      <c r="C113" s="5" t="s">
        <v>201</v>
      </c>
      <c r="D113" s="5" t="s">
        <v>198</v>
      </c>
      <c r="E113" s="5" t="s">
        <v>7</v>
      </c>
      <c r="F113" s="13">
        <v>12.9</v>
      </c>
      <c r="G113" s="8" t="s">
        <v>8</v>
      </c>
      <c r="H113" s="8">
        <v>1</v>
      </c>
      <c r="I113" s="8">
        <v>100</v>
      </c>
      <c r="J113" s="13">
        <v>13</v>
      </c>
      <c r="K113" s="4">
        <f t="shared" si="1"/>
        <v>1300</v>
      </c>
      <c r="L113" s="15"/>
    </row>
    <row r="114" spans="1:17">
      <c r="A114" s="3">
        <v>110</v>
      </c>
      <c r="B114" s="3" t="s">
        <v>185</v>
      </c>
      <c r="C114" s="5" t="s">
        <v>67</v>
      </c>
      <c r="D114" s="5" t="s">
        <v>198</v>
      </c>
      <c r="E114" s="5" t="s">
        <v>200</v>
      </c>
      <c r="F114" s="13">
        <v>13.3</v>
      </c>
      <c r="G114" s="8" t="s">
        <v>8</v>
      </c>
      <c r="H114" s="8">
        <v>1</v>
      </c>
      <c r="I114" s="8">
        <v>100</v>
      </c>
      <c r="J114" s="13">
        <v>13</v>
      </c>
      <c r="K114" s="4">
        <f t="shared" si="1"/>
        <v>1300</v>
      </c>
      <c r="L114" s="15"/>
    </row>
    <row r="115" spans="1:17">
      <c r="A115" s="3">
        <v>111</v>
      </c>
      <c r="B115" s="3" t="s">
        <v>185</v>
      </c>
      <c r="C115" s="3" t="s">
        <v>202</v>
      </c>
      <c r="D115" s="3" t="s">
        <v>198</v>
      </c>
      <c r="E115" s="3" t="s">
        <v>203</v>
      </c>
      <c r="F115" s="12">
        <v>10</v>
      </c>
      <c r="G115" s="8" t="s">
        <v>8</v>
      </c>
      <c r="H115" s="8">
        <v>1</v>
      </c>
      <c r="I115" s="8">
        <v>100</v>
      </c>
      <c r="J115" s="12">
        <v>10</v>
      </c>
      <c r="K115" s="4">
        <f t="shared" si="1"/>
        <v>1000</v>
      </c>
      <c r="L115" s="15"/>
    </row>
    <row r="116" spans="1:17">
      <c r="A116" s="3">
        <v>112</v>
      </c>
      <c r="B116" s="3" t="s">
        <v>185</v>
      </c>
      <c r="C116" s="3" t="s">
        <v>202</v>
      </c>
      <c r="D116" s="3" t="s">
        <v>198</v>
      </c>
      <c r="E116" s="3" t="s">
        <v>203</v>
      </c>
      <c r="F116" s="12">
        <v>15</v>
      </c>
      <c r="G116" s="8" t="s">
        <v>8</v>
      </c>
      <c r="H116" s="8">
        <v>1</v>
      </c>
      <c r="I116" s="8">
        <v>100</v>
      </c>
      <c r="J116" s="12">
        <v>15</v>
      </c>
      <c r="K116" s="4">
        <f t="shared" si="1"/>
        <v>1500</v>
      </c>
      <c r="L116" s="15"/>
    </row>
    <row r="117" spans="1:17">
      <c r="A117" s="3">
        <v>113</v>
      </c>
      <c r="B117" s="3" t="s">
        <v>185</v>
      </c>
      <c r="C117" s="3" t="s">
        <v>204</v>
      </c>
      <c r="D117" s="3" t="s">
        <v>198</v>
      </c>
      <c r="E117" s="3" t="s">
        <v>205</v>
      </c>
      <c r="F117" s="12">
        <v>20</v>
      </c>
      <c r="G117" s="8" t="s">
        <v>8</v>
      </c>
      <c r="H117" s="8">
        <v>1</v>
      </c>
      <c r="I117" s="8">
        <v>100</v>
      </c>
      <c r="J117" s="12">
        <v>20</v>
      </c>
      <c r="K117" s="4">
        <f t="shared" si="1"/>
        <v>2000</v>
      </c>
      <c r="L117" s="15"/>
    </row>
    <row r="118" spans="1:17">
      <c r="A118" s="3">
        <v>114</v>
      </c>
      <c r="B118" s="3" t="s">
        <v>185</v>
      </c>
      <c r="C118" s="3" t="s">
        <v>206</v>
      </c>
      <c r="D118" s="3" t="s">
        <v>198</v>
      </c>
      <c r="E118" s="3" t="s">
        <v>205</v>
      </c>
      <c r="F118" s="12">
        <v>20</v>
      </c>
      <c r="G118" s="8" t="s">
        <v>8</v>
      </c>
      <c r="H118" s="8">
        <v>1</v>
      </c>
      <c r="I118" s="8">
        <v>100</v>
      </c>
      <c r="J118" s="12">
        <v>20</v>
      </c>
      <c r="K118" s="4">
        <f t="shared" si="1"/>
        <v>2000</v>
      </c>
      <c r="L118" s="15"/>
    </row>
    <row r="119" spans="1:17">
      <c r="A119" s="3">
        <v>115</v>
      </c>
      <c r="B119" s="3" t="s">
        <v>185</v>
      </c>
      <c r="C119" s="3" t="s">
        <v>207</v>
      </c>
      <c r="D119" s="3" t="s">
        <v>198</v>
      </c>
      <c r="E119" s="3" t="s">
        <v>205</v>
      </c>
      <c r="F119" s="12">
        <v>15</v>
      </c>
      <c r="G119" s="8" t="s">
        <v>8</v>
      </c>
      <c r="H119" s="8">
        <v>1</v>
      </c>
      <c r="I119" s="8">
        <v>100</v>
      </c>
      <c r="J119" s="12">
        <v>15</v>
      </c>
      <c r="K119" s="4">
        <f t="shared" si="1"/>
        <v>1500</v>
      </c>
      <c r="L119" s="15"/>
    </row>
    <row r="120" spans="1:17">
      <c r="A120" s="3">
        <v>116</v>
      </c>
      <c r="B120" s="3" t="s">
        <v>185</v>
      </c>
      <c r="C120" s="3" t="s">
        <v>208</v>
      </c>
      <c r="D120" s="23" t="s">
        <v>209</v>
      </c>
      <c r="E120" s="3" t="s">
        <v>7</v>
      </c>
      <c r="F120" s="12">
        <v>130</v>
      </c>
      <c r="G120" s="8" t="s">
        <v>8</v>
      </c>
      <c r="H120" s="8">
        <v>1</v>
      </c>
      <c r="I120" s="8">
        <v>100</v>
      </c>
      <c r="J120" s="12">
        <v>130</v>
      </c>
      <c r="K120" s="4">
        <f t="shared" si="1"/>
        <v>13000</v>
      </c>
      <c r="L120" s="15"/>
    </row>
    <row r="121" spans="1:17">
      <c r="A121" s="3">
        <v>117</v>
      </c>
      <c r="B121" s="3" t="s">
        <v>185</v>
      </c>
      <c r="C121" s="3" t="s">
        <v>208</v>
      </c>
      <c r="D121" s="23" t="s">
        <v>210</v>
      </c>
      <c r="E121" s="3" t="s">
        <v>7</v>
      </c>
      <c r="F121" s="12">
        <v>40</v>
      </c>
      <c r="G121" s="8" t="s">
        <v>8</v>
      </c>
      <c r="H121" s="8">
        <v>1</v>
      </c>
      <c r="I121" s="8">
        <v>100</v>
      </c>
      <c r="J121" s="12">
        <v>40</v>
      </c>
      <c r="K121" s="4">
        <f t="shared" si="1"/>
        <v>4000</v>
      </c>
      <c r="L121" s="15"/>
    </row>
    <row r="122" spans="1:17">
      <c r="A122" s="3">
        <v>118</v>
      </c>
      <c r="B122" s="3" t="s">
        <v>185</v>
      </c>
      <c r="C122" s="3" t="s">
        <v>211</v>
      </c>
      <c r="D122" s="23" t="s">
        <v>212</v>
      </c>
      <c r="E122" s="3" t="s">
        <v>7</v>
      </c>
      <c r="F122" s="12">
        <v>260</v>
      </c>
      <c r="G122" s="8" t="s">
        <v>8</v>
      </c>
      <c r="H122" s="8">
        <v>1</v>
      </c>
      <c r="I122" s="8">
        <v>100</v>
      </c>
      <c r="J122" s="12">
        <v>260</v>
      </c>
      <c r="K122" s="4">
        <f t="shared" si="1"/>
        <v>26000</v>
      </c>
      <c r="L122" s="15"/>
    </row>
    <row r="123" spans="1:17">
      <c r="A123" s="3">
        <v>119</v>
      </c>
      <c r="B123" s="3" t="s">
        <v>185</v>
      </c>
      <c r="C123" s="3" t="s">
        <v>213</v>
      </c>
      <c r="D123" s="23" t="s">
        <v>210</v>
      </c>
      <c r="E123" s="3" t="s">
        <v>7</v>
      </c>
      <c r="F123" s="12">
        <v>278</v>
      </c>
      <c r="G123" s="8" t="s">
        <v>8</v>
      </c>
      <c r="H123" s="8">
        <v>1</v>
      </c>
      <c r="I123" s="8">
        <v>100</v>
      </c>
      <c r="J123" s="12">
        <v>278</v>
      </c>
      <c r="K123" s="4">
        <f t="shared" si="1"/>
        <v>27800</v>
      </c>
      <c r="L123" s="15"/>
    </row>
    <row r="124" spans="1:17">
      <c r="A124" s="3">
        <v>120</v>
      </c>
      <c r="B124" s="3" t="s">
        <v>185</v>
      </c>
      <c r="C124" s="3" t="s">
        <v>214</v>
      </c>
      <c r="D124" s="23" t="s">
        <v>210</v>
      </c>
      <c r="E124" s="3" t="s">
        <v>7</v>
      </c>
      <c r="F124" s="12">
        <v>63</v>
      </c>
      <c r="G124" s="8" t="s">
        <v>8</v>
      </c>
      <c r="H124" s="8">
        <v>1</v>
      </c>
      <c r="I124" s="8">
        <v>100</v>
      </c>
      <c r="J124" s="12">
        <v>63</v>
      </c>
      <c r="K124" s="4">
        <f t="shared" si="1"/>
        <v>6300</v>
      </c>
      <c r="L124" s="15"/>
    </row>
    <row r="125" spans="1:17">
      <c r="A125" s="3">
        <v>121</v>
      </c>
      <c r="B125" s="3" t="s">
        <v>185</v>
      </c>
      <c r="C125" s="3" t="s">
        <v>215</v>
      </c>
      <c r="D125" s="23" t="s">
        <v>210</v>
      </c>
      <c r="E125" s="3" t="s">
        <v>7</v>
      </c>
      <c r="F125" s="12">
        <v>36</v>
      </c>
      <c r="G125" s="8" t="s">
        <v>8</v>
      </c>
      <c r="H125" s="8">
        <v>1</v>
      </c>
      <c r="I125" s="8">
        <v>100</v>
      </c>
      <c r="J125" s="12">
        <v>36</v>
      </c>
      <c r="K125" s="4">
        <f t="shared" si="1"/>
        <v>3600</v>
      </c>
      <c r="L125" s="15"/>
    </row>
    <row r="126" spans="1:17" s="18" customFormat="1">
      <c r="A126" s="9"/>
      <c r="B126" s="9" t="s">
        <v>216</v>
      </c>
      <c r="C126" s="9"/>
      <c r="D126" s="9"/>
      <c r="E126" s="9"/>
      <c r="F126" s="9">
        <v>3728.17</v>
      </c>
      <c r="G126" s="9"/>
      <c r="H126" s="9"/>
      <c r="I126" s="9"/>
      <c r="J126" s="9">
        <f>SUM(J5:J125)</f>
        <v>3731</v>
      </c>
      <c r="K126" s="16">
        <f t="shared" si="1"/>
        <v>373100</v>
      </c>
      <c r="L126" s="17"/>
    </row>
    <row r="127" spans="1:17" s="11" customFormat="1" ht="45.75" customHeight="1">
      <c r="A127" s="28" t="s">
        <v>225</v>
      </c>
      <c r="B127" s="28"/>
      <c r="C127" s="28"/>
      <c r="D127" s="28"/>
      <c r="E127" s="28"/>
      <c r="F127" s="28"/>
      <c r="G127" s="28"/>
      <c r="H127" s="28"/>
      <c r="I127" s="28"/>
      <c r="J127" s="28"/>
      <c r="K127" s="28"/>
      <c r="L127" s="29"/>
      <c r="Q127" s="27"/>
    </row>
  </sheetData>
  <mergeCells count="12">
    <mergeCell ref="A1:B1"/>
    <mergeCell ref="A3:A4"/>
    <mergeCell ref="B3:B4"/>
    <mergeCell ref="C3:C4"/>
    <mergeCell ref="D3:D4"/>
    <mergeCell ref="A2:L2"/>
    <mergeCell ref="A127:L127"/>
    <mergeCell ref="E3:E4"/>
    <mergeCell ref="F3:F4"/>
    <mergeCell ref="G3:G4"/>
    <mergeCell ref="H3:I3"/>
    <mergeCell ref="J3:K3"/>
  </mergeCells>
  <phoneticPr fontId="9" type="noConversion"/>
  <pageMargins left="0.70866141732283472" right="0.70866141732283472" top="0.74803149606299213" bottom="0.74803149606299213" header="0.31496062992125984" footer="0.31496062992125984"/>
  <pageSetup paperSize="9" orientation="landscape" horizontalDpi="2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崖门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刘新亮</cp:lastModifiedBy>
  <cp:lastPrinted>2019-02-01T01:59:08Z</cp:lastPrinted>
  <dcterms:created xsi:type="dcterms:W3CDTF">2006-09-13T11:21:00Z</dcterms:created>
  <dcterms:modified xsi:type="dcterms:W3CDTF">2019-02-01T05:35:20Z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