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20" firstSheet="1" activeTab="11"/>
  </bookViews>
  <sheets>
    <sheet name="创业带动就业补贴" sheetId="17" r:id="rId1"/>
    <sheet name="吸纳脱贫人口就业补贴" sheetId="43" r:id="rId2"/>
    <sheet name="吸纳脱贫人口社保补贴" sheetId="44" r:id="rId3"/>
    <sheet name="一般性岗位补贴" sheetId="71" r:id="rId4"/>
    <sheet name="招工补贴" sheetId="66" r:id="rId5"/>
    <sheet name="员工制家政企业社保补贴" sheetId="70" r:id="rId6"/>
    <sheet name="小微企业社会保险补贴" sheetId="47" r:id="rId7"/>
    <sheet name="高校毕业生基层岗位补贴" sheetId="67" r:id="rId8"/>
    <sheet name="应届高校毕业生个人社保缴费补贴" sheetId="55" r:id="rId9"/>
    <sheet name="一次性创业资助补贴" sheetId="39" r:id="rId10"/>
    <sheet name="租金补贴" sheetId="72" r:id="rId11"/>
    <sheet name="“乐业五邑贷”创业担保贷款贴息补贴" sheetId="73" r:id="rId12"/>
  </sheets>
  <definedNames>
    <definedName name="_xlnm.Print_Titles" localSheetId="0">创业带动就业补贴!$1:$3</definedName>
    <definedName name="_xlnm.Print_Titles" localSheetId="6">小微企业社会保险补贴!$1:$3</definedName>
    <definedName name="_xlnm.Print_Titles" localSheetId="9">一次性创业资助补贴!$1:$3</definedName>
    <definedName name="_xlnm.Print_Titles" localSheetId="8">应届高校毕业生个人社保缴费补贴!$1:$3</definedName>
    <definedName name="_xlnm._FilterDatabase" localSheetId="1" hidden="1">吸纳脱贫人口就业补贴!$A$1:$E$12</definedName>
    <definedName name="_xlnm.Print_Titles" localSheetId="11">“乐业五邑贷”创业担保贷款贴息补贴!$1:$3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<sst xmlns="http://schemas.openxmlformats.org/spreadsheetml/2006/main" count="434" uniqueCount="261">
  <si>
    <t>新会区创业带动就业补贴公示表</t>
  </si>
  <si>
    <t>单位：元</t>
  </si>
  <si>
    <t>序号</t>
  </si>
  <si>
    <t>用人单位</t>
  </si>
  <si>
    <t>人数</t>
  </si>
  <si>
    <t>补贴金额</t>
  </si>
  <si>
    <t>人员名单</t>
  </si>
  <si>
    <t>江门市立创诚吸塑有限公司</t>
  </si>
  <si>
    <t>胡伟杰 李海昌 冯永冬</t>
  </si>
  <si>
    <t>江门市丽灿智能家居科技有限公司</t>
  </si>
  <si>
    <t>李祖怡 赖建文 廖连英 何文胜 罗淑芸</t>
  </si>
  <si>
    <t>江门市广源兽药有限公司</t>
  </si>
  <si>
    <t>黎建坤</t>
  </si>
  <si>
    <t>江门市琳艺装饰工程有限公司</t>
  </si>
  <si>
    <t>黄凤</t>
  </si>
  <si>
    <t>江门市江品宴餐饮有限公司</t>
  </si>
  <si>
    <t>李志明 李焕绪 陆小凤 廖限兰 庞秀宁</t>
  </si>
  <si>
    <t>江门市文诚精密模具有限公司</t>
  </si>
  <si>
    <t>陈春琼 李耀懋</t>
  </si>
  <si>
    <t>江门市一心财税服务有限公司</t>
  </si>
  <si>
    <t>王旭 刘嘉敏</t>
  </si>
  <si>
    <t>江门新会区悦声书画培训有限责任公司</t>
  </si>
  <si>
    <t>黄彩闲 赵晨辉</t>
  </si>
  <si>
    <t>新会区德优食品商行</t>
  </si>
  <si>
    <t>黎思衡</t>
  </si>
  <si>
    <t>江门市新会区优选农产品专业合作社</t>
  </si>
  <si>
    <t>吴国庆</t>
  </si>
  <si>
    <t>江门市新会区逸居装饰有限公司</t>
  </si>
  <si>
    <t>赵艳芳</t>
  </si>
  <si>
    <t>江门市新会区葵香贸易有限公司</t>
  </si>
  <si>
    <t>余文超 冯春凤</t>
  </si>
  <si>
    <t>江门市天坤建材有限公司</t>
  </si>
  <si>
    <t>舒小芳</t>
  </si>
  <si>
    <t>江门市基业新材料有限公司</t>
  </si>
  <si>
    <t>周锡浓</t>
  </si>
  <si>
    <t>江门市广兴金属制品有限公司</t>
  </si>
  <si>
    <t>李淑贞 张志忠 林桂花</t>
  </si>
  <si>
    <t>江门市腾盛美贸易有限公司</t>
  </si>
  <si>
    <t>郑爱芽 梁伟良 周志梁</t>
  </si>
  <si>
    <t>江门市联鹏家居用品有限公司</t>
  </si>
  <si>
    <t>赵凤花 郭小曼 刘全享 梁栋潮</t>
  </si>
  <si>
    <t>江门市联华包装科技有限公司</t>
  </si>
  <si>
    <t>林健辉</t>
  </si>
  <si>
    <t>江门市乐邻帮帮帮家政服务有限公司</t>
  </si>
  <si>
    <t>张玉兰 袁韵婷</t>
  </si>
  <si>
    <t>江门市创科家具实业有限公司</t>
  </si>
  <si>
    <t>张磊</t>
  </si>
  <si>
    <t>合计</t>
  </si>
  <si>
    <t>新会区吸纳脱贫人口就业补贴公示表</t>
  </si>
  <si>
    <t>江门市新会区会城海林摩托车配件厂</t>
  </si>
  <si>
    <t>韦荣宁</t>
  </si>
  <si>
    <t>江门市华津金属制品有限公司</t>
  </si>
  <si>
    <t>李实应</t>
  </si>
  <si>
    <t>江门市新会区永利精密钢管有限公司</t>
  </si>
  <si>
    <t>黄位得</t>
  </si>
  <si>
    <t>江门市龙艺包装有限公司</t>
  </si>
  <si>
    <t>覃桂昌</t>
  </si>
  <si>
    <t>江门市永晖金属制品有限公司</t>
  </si>
  <si>
    <t>卖立高</t>
  </si>
  <si>
    <t>江门市新会区冈州汽车维修有限公司</t>
  </si>
  <si>
    <t>侯勇君</t>
  </si>
  <si>
    <t>江门市骏业纸制品有限公司</t>
  </si>
  <si>
    <t>蓝晓根</t>
  </si>
  <si>
    <t>江门市津达电子有限公司</t>
  </si>
  <si>
    <t>谭美秀</t>
  </si>
  <si>
    <t>新会区吸纳脱贫人口社保补贴公示表</t>
  </si>
  <si>
    <t>补贴期限</t>
  </si>
  <si>
    <t>2024-04-01-2024-06-30</t>
  </si>
  <si>
    <t>覃生怀 李实应</t>
  </si>
  <si>
    <t>江门市新会华源管桩有限公司</t>
  </si>
  <si>
    <t>2024-01-01-2024-06-30</t>
  </si>
  <si>
    <t>莫米连 廖天升 李阿华</t>
  </si>
  <si>
    <t>江门市新会实达不锈钢制品有限公司</t>
  </si>
  <si>
    <t>韦明忠</t>
  </si>
  <si>
    <t>广东富华铸锻有限公司</t>
  </si>
  <si>
    <t>吴伟锋 韦书培</t>
  </si>
  <si>
    <t>江门市品高日用品有限公司</t>
  </si>
  <si>
    <t>2024-07-01-2024-09-30</t>
  </si>
  <si>
    <t>覃荣泽</t>
  </si>
  <si>
    <t>新会区一般性岗位补贴公示表</t>
  </si>
  <si>
    <t>新会区招工补贴公示表</t>
  </si>
  <si>
    <t>李永会 杨付娥 何奕天 杨从光</t>
  </si>
  <si>
    <t>江门市新会区六和生物科技有限公司</t>
  </si>
  <si>
    <t>李伟 欧贻洲 杨国友</t>
  </si>
  <si>
    <t>江门三和管桩有限公司</t>
  </si>
  <si>
    <t>张昭 钟方帅 陈朝佳 王绍金 张兵 刘长兵 欧云鹏 陈定良 岳晓琴 周有权 王波 张正友 潘相巧 韦堂敏 邓舜 陈绍扬 蔺应毕 张强 董腊汤 易庆洲 鲍宗孝 吴富军 李艳 徐绍春 蒋先筑 梁瑞胜 韦福权 余胡兰 丁昌溪 桂志涵 赵兴培 李建生 潘相平 杜富焱 汪永祥 骆诗媛 赖先云 翟文涛 龙文飞 孙有龙 蒋立洪 罗兵 王良玉 陈茂叶 陈勇志 胡志波 吴常朋 梁兴仁 谢庆新 王鹏 赵昌海 周小春 肖正发 杨京明 任富爱 韦福才 徐延伟 粟用丹 刘梦林 双建平 周帮成 李静卫 刘松 禤天成 陈治伟 汪小锚 聂昌宁 潘仕梅 常绪坤 张仕超 覃吉 宿关美 龙航 何伟 覃光德 全榜新 罗汇丰 宋美凤 万永强 杨双 廖德清 曾兵 梁振盛 吕辉</t>
  </si>
  <si>
    <t>新会区员工制家政企业社保补贴公示表</t>
  </si>
  <si>
    <t>江门市睿璟健康管理有限公司</t>
  </si>
  <si>
    <t>冼玉嫦 邹慧珊 谭荣秀 钟艳馨 袁志仙 谭玉琼 何结仪 江奕斯 梁颖茵 李锦云 胡晓兰 陈敏怡 蔡嘉旋</t>
  </si>
  <si>
    <t>江门市心玥健康管理有限责任公司</t>
  </si>
  <si>
    <t>孙雪琴 陈小巧 韦小芳 钟耀明 石杨会</t>
  </si>
  <si>
    <t>新会区小微企业社保补贴公示表</t>
  </si>
  <si>
    <t>江门桐花科技有限公司</t>
  </si>
  <si>
    <t>黄豪</t>
  </si>
  <si>
    <t>江门市新会区栢明加油站</t>
  </si>
  <si>
    <t>温俊杰</t>
  </si>
  <si>
    <t>江门市恒达会计代理记账有限公司</t>
  </si>
  <si>
    <t>谢可芸</t>
  </si>
  <si>
    <t>江门复盛机电有限公司</t>
  </si>
  <si>
    <t>2024-03-01-2024-06-30</t>
  </si>
  <si>
    <t>陈嘉鸿</t>
  </si>
  <si>
    <t>广东国望精细化学品有限公司</t>
  </si>
  <si>
    <t>汤慧婷 伍健龙 莫芸 孙阳 张鑫 游宗霖</t>
  </si>
  <si>
    <t>江门市新会区觉鹿包装材料有限公司</t>
  </si>
  <si>
    <t>吴倩</t>
  </si>
  <si>
    <t>深圳市鑫盛洋光电科技有限公司江门分公司</t>
  </si>
  <si>
    <t>李家乐</t>
  </si>
  <si>
    <t>江门市三宝包装制品有限公司</t>
  </si>
  <si>
    <t>2024-05-01-2024-06-30</t>
  </si>
  <si>
    <t>黄晓灵</t>
  </si>
  <si>
    <t>江门市新会区三象文化艺术培训有限公司</t>
  </si>
  <si>
    <t>2024-06-01-2024-06-30</t>
  </si>
  <si>
    <t>李婕琳</t>
  </si>
  <si>
    <t>新会区高校毕业生基层岗位补贴公示表</t>
  </si>
  <si>
    <t>姓名</t>
  </si>
  <si>
    <t>冯婉仪</t>
  </si>
  <si>
    <t>江门市新会区会城街道中心社区居民委员会</t>
  </si>
  <si>
    <t>林敏榆</t>
  </si>
  <si>
    <t>胡杰政</t>
  </si>
  <si>
    <t xml:space="preserve">江门市新会区会城街道河南社区居民委员会 </t>
  </si>
  <si>
    <t>梁嘉良</t>
  </si>
  <si>
    <t>江门市新会区大泽镇人民政府</t>
  </si>
  <si>
    <t>黄欣怡</t>
  </si>
  <si>
    <t>新会区应届高校毕业生社保个人缴费补贴公示表</t>
  </si>
  <si>
    <t xml:space="preserve">序号 </t>
  </si>
  <si>
    <t>高颖茵</t>
  </si>
  <si>
    <t>江门市大光明电力设计有限公司</t>
  </si>
  <si>
    <t>2024-04-01-2024-07-31</t>
  </si>
  <si>
    <t>梁颖诗</t>
  </si>
  <si>
    <t>陆艳婷</t>
  </si>
  <si>
    <t>2024-01-01-2024-03-31</t>
  </si>
  <si>
    <t>陈锦涛</t>
  </si>
  <si>
    <t>广东中集建筑制造有限公司</t>
  </si>
  <si>
    <t>新会区一次性创业资助公示表</t>
  </si>
  <si>
    <t>创业单位</t>
  </si>
  <si>
    <t>梁家明</t>
  </si>
  <si>
    <t>江门市新会区九子沙药店</t>
  </si>
  <si>
    <t>周杰淳</t>
  </si>
  <si>
    <t>新会区溢利花艺商行</t>
  </si>
  <si>
    <t>李浩彬</t>
  </si>
  <si>
    <t>江门市力霸机械有限公司</t>
  </si>
  <si>
    <t>尹悦</t>
  </si>
  <si>
    <t>江门市深超电力工程有限公司</t>
  </si>
  <si>
    <t>蒋凤敏</t>
  </si>
  <si>
    <t>江门市渝景建设工程有限责任公司</t>
  </si>
  <si>
    <t>胡柱锦</t>
  </si>
  <si>
    <t>江门飘鼎内衣有限公司</t>
  </si>
  <si>
    <t>甘宇乐</t>
  </si>
  <si>
    <t>新会区锦鸿美发店</t>
  </si>
  <si>
    <t>钱月敏</t>
  </si>
  <si>
    <t>江门市创星五金制品有限公司</t>
  </si>
  <si>
    <t>李玉梅</t>
  </si>
  <si>
    <t>李红伟</t>
  </si>
  <si>
    <t>李达沛</t>
  </si>
  <si>
    <t>江门市邑漫传媒有限公司</t>
  </si>
  <si>
    <t>何瑞卿</t>
  </si>
  <si>
    <t>江门市盈德五金制品有限公司</t>
  </si>
  <si>
    <t>冯锦华</t>
  </si>
  <si>
    <t>赵英富</t>
  </si>
  <si>
    <t>江门市安能聚鑫供应链有限公司</t>
  </si>
  <si>
    <t>新会区租金补贴公示表</t>
  </si>
  <si>
    <t>吕杰昌</t>
  </si>
  <si>
    <t>江门市新会区食之源食品有限公司</t>
  </si>
  <si>
    <t>2023-07-05-2024-07-04</t>
  </si>
  <si>
    <t>新会区“乐业五邑”创业担保贷款贴息公示表</t>
  </si>
  <si>
    <t>企业（个体户）名称</t>
  </si>
  <si>
    <t>法人（经营者）</t>
  </si>
  <si>
    <t>放款银行</t>
  </si>
  <si>
    <t>放款金额</t>
  </si>
  <si>
    <t>放款起始日期</t>
  </si>
  <si>
    <t>放款结束日期</t>
  </si>
  <si>
    <t>基础利率（%）</t>
  </si>
  <si>
    <t>实际年利率（%）</t>
  </si>
  <si>
    <t>本次贴息起始日期</t>
  </si>
  <si>
    <t>本次贴息结束日期</t>
  </si>
  <si>
    <t>期间正常产生的利息</t>
  </si>
  <si>
    <t>期间需人社贴息的金额</t>
  </si>
  <si>
    <t>江门市天泽化工有限公司</t>
  </si>
  <si>
    <t>吴鉴铨</t>
  </si>
  <si>
    <t>江门农村商业银行</t>
  </si>
  <si>
    <t>20231121</t>
  </si>
  <si>
    <t>20231221</t>
  </si>
  <si>
    <t>江门市旭联五金电子有限公司</t>
  </si>
  <si>
    <t>黄敏英</t>
  </si>
  <si>
    <t>20240520</t>
  </si>
  <si>
    <t>江门市加多福纸业有限公司</t>
  </si>
  <si>
    <t>刘炳峰</t>
  </si>
  <si>
    <t>20240109</t>
  </si>
  <si>
    <t>江门市新会区泓达堂陈皮茶业有限公司</t>
  </si>
  <si>
    <t>廖长成</t>
  </si>
  <si>
    <t>20240320</t>
  </si>
  <si>
    <t>江门市利金建筑材料有限公司</t>
  </si>
  <si>
    <t>黄浦江</t>
  </si>
  <si>
    <t>江门市新会区丰顺纸业有限公司</t>
  </si>
  <si>
    <t>高树诚</t>
  </si>
  <si>
    <t>20231214</t>
  </si>
  <si>
    <t>广东岁月回响生物科技有限公司</t>
  </si>
  <si>
    <t>谭满红</t>
  </si>
  <si>
    <t>20231117</t>
  </si>
  <si>
    <t>20241020</t>
  </si>
  <si>
    <t>3.45</t>
  </si>
  <si>
    <t>3.95</t>
  </si>
  <si>
    <t>江门市联益机械设备有限公司</t>
  </si>
  <si>
    <t>麦俊杰</t>
  </si>
  <si>
    <t>20240409</t>
  </si>
  <si>
    <t>20260408</t>
  </si>
  <si>
    <t>谭柏顺</t>
  </si>
  <si>
    <t>中国邮政储蓄银行江门市新会支行</t>
  </si>
  <si>
    <t>20231201</t>
  </si>
  <si>
    <t>20231231</t>
  </si>
  <si>
    <t>江门市千千伞业有限公司</t>
  </si>
  <si>
    <t>张有爱</t>
  </si>
  <si>
    <t>20231228</t>
  </si>
  <si>
    <t>新会区会城恒裕电器店</t>
  </si>
  <si>
    <t>林梅珍</t>
  </si>
  <si>
    <t>新会区双水镇柑霖农资店</t>
  </si>
  <si>
    <t>张银燕</t>
  </si>
  <si>
    <t>20240201</t>
  </si>
  <si>
    <t>新会区罗坑弘益嘉香厂</t>
  </si>
  <si>
    <t>王大林</t>
  </si>
  <si>
    <t>20240229</t>
  </si>
  <si>
    <t>新会区睦洲镇颉茗饲料店</t>
  </si>
  <si>
    <t>何俊杰</t>
  </si>
  <si>
    <t>新会区睦洲镇柑原素陈皮商行</t>
  </si>
  <si>
    <t>陈健明</t>
  </si>
  <si>
    <t>20220318</t>
  </si>
  <si>
    <t>20250318</t>
  </si>
  <si>
    <t>4.2</t>
  </si>
  <si>
    <t>江门市安美实业有限公司</t>
  </si>
  <si>
    <t>刘永叠</t>
  </si>
  <si>
    <t>广发银行江门分行</t>
  </si>
  <si>
    <t>20231226</t>
  </si>
  <si>
    <t>20241222</t>
  </si>
  <si>
    <t>20240220</t>
  </si>
  <si>
    <t>江门市新会区长泓家电有限公司</t>
  </si>
  <si>
    <t>黄浩宇</t>
  </si>
  <si>
    <t>20230927</t>
  </si>
  <si>
    <t>20240926</t>
  </si>
  <si>
    <t>江门市宗果蔬菜种植有限责任公司</t>
  </si>
  <si>
    <t>余耀忠</t>
  </si>
  <si>
    <t>中国农业银行江门市新会支行</t>
  </si>
  <si>
    <t>20231223</t>
  </si>
  <si>
    <t>新会区睦洲镇表哥表妹美食店</t>
  </si>
  <si>
    <t>杨嘉豪</t>
  </si>
  <si>
    <t>20231102</t>
  </si>
  <si>
    <t>江门市轩逸建材有限公司</t>
  </si>
  <si>
    <t>吴悦华</t>
  </si>
  <si>
    <t>20241227</t>
  </si>
  <si>
    <t>3.35</t>
  </si>
  <si>
    <t>20240221</t>
  </si>
  <si>
    <t>江门市标扬塑业有限公司</t>
  </si>
  <si>
    <t>黄耀崇</t>
  </si>
  <si>
    <t>中国银行江门市新会支行</t>
  </si>
  <si>
    <t>20231220</t>
  </si>
  <si>
    <t>20251219</t>
  </si>
  <si>
    <t>3.6</t>
  </si>
  <si>
    <t>20240331</t>
  </si>
  <si>
    <t>新会区广胜餐厅</t>
  </si>
  <si>
    <t>郭蓉</t>
  </si>
  <si>
    <t>20231116</t>
  </si>
  <si>
    <t>20261116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</si>
</sst>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 numFmtId="178" formatCode="0_);[Red]\(0\)"/>
    <numFmt numFmtId="179" formatCode="_ * #,##0_ ;_ * \-#,##0_ ;_ * &quot;-&quot;??_ ;_ @_ "/>
    <numFmt numFmtId="180" formatCode="0_ "/>
    <numFmt numFmtId="181" formatCode="#,##0.00_);[Red]\(#,##0.00\)"/>
  </numFmts>
  <fonts count="43">
    <font>
      <sz val="11"/>
      <color theme="1"/>
      <name val="宋体"/>
      <charset val="134"/>
      <scheme val="minor"/>
    </font>
    <font>
      <sz val="11"/>
      <name val="宋体"/>
      <charset val="134"/>
      <scheme val="minor"/>
    </font>
    <font>
      <b/>
      <sz val="18"/>
      <color theme="1"/>
      <name val="宋体"/>
      <charset val="134"/>
      <scheme val="minor"/>
    </font>
    <font>
      <sz val="18"/>
      <color theme="1"/>
      <name val="宋体"/>
      <charset val="134"/>
      <scheme val="minor"/>
    </font>
    <font>
      <b/>
      <sz val="11"/>
      <color theme="1"/>
      <name val="宋体"/>
      <charset val="134"/>
      <scheme val="minor"/>
    </font>
    <font>
      <b/>
      <sz val="11"/>
      <name val="宋体"/>
      <charset val="134"/>
    </font>
    <font>
      <sz val="12"/>
      <name val="宋体"/>
      <charset val="134"/>
    </font>
    <font>
      <sz val="11"/>
      <name val="宋体"/>
      <charset val="134"/>
    </font>
    <font>
      <sz val="10"/>
      <name val="宋体"/>
      <charset val="134"/>
    </font>
    <font>
      <sz val="10"/>
      <name val="宋体"/>
      <charset val="134"/>
      <scheme val="minor"/>
    </font>
    <font>
      <b/>
      <sz val="12"/>
      <color theme="1"/>
      <name val="宋体"/>
      <charset val="134"/>
      <scheme val="minor"/>
    </font>
    <font>
      <b/>
      <sz val="12"/>
      <name val="宋体"/>
      <charset val="134"/>
    </font>
    <font>
      <sz val="11"/>
      <color rgb="FFFF0000"/>
      <name val="宋体"/>
      <charset val="134"/>
    </font>
    <font>
      <b/>
      <sz val="20"/>
      <name val="宋体"/>
      <charset val="134"/>
    </font>
    <font>
      <b/>
      <sz val="12"/>
      <name val="宋体"/>
      <charset val="134"/>
      <scheme val="minor"/>
    </font>
    <font>
      <sz val="12"/>
      <color theme="1"/>
      <name val="宋体"/>
      <charset val="134"/>
    </font>
    <font>
      <sz val="12"/>
      <name val="宋体"/>
      <charset val="134"/>
      <scheme val="minor"/>
    </font>
    <font>
      <sz val="12"/>
      <color theme="1"/>
      <name val="宋体"/>
      <charset val="134"/>
      <scheme val="minor"/>
    </font>
    <font>
      <b/>
      <sz val="20"/>
      <color theme="1"/>
      <name val="宋体"/>
      <charset val="134"/>
      <scheme val="minor"/>
    </font>
    <font>
      <sz val="12"/>
      <color rgb="FFFF0000"/>
      <name val="宋体"/>
      <charset val="134"/>
    </font>
    <font>
      <sz val="12"/>
      <color rgb="FFFF0000"/>
      <name val="宋体"/>
      <charset val="134"/>
      <scheme val="minor"/>
    </font>
    <font>
      <sz val="10"/>
      <color theme="1"/>
      <name val="宋体"/>
      <charset val="134"/>
      <scheme val="minor"/>
    </font>
    <font>
      <b/>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4" borderId="9" applyNumberFormat="0" applyAlignment="0" applyProtection="0">
      <alignment vertical="center"/>
    </xf>
    <xf numFmtId="0" fontId="32" fillId="5" borderId="10" applyNumberFormat="0" applyAlignment="0" applyProtection="0">
      <alignment vertical="center"/>
    </xf>
    <xf numFmtId="0" fontId="33" fillId="5" borderId="9" applyNumberFormat="0" applyAlignment="0" applyProtection="0">
      <alignment vertical="center"/>
    </xf>
    <xf numFmtId="0" fontId="34" fillId="6" borderId="11" applyNumberFormat="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6" fillId="0" borderId="0"/>
    <xf numFmtId="176" fontId="6" fillId="0" borderId="0"/>
    <xf numFmtId="0" fontId="6" fillId="0" borderId="0"/>
    <xf numFmtId="0" fontId="6" fillId="0" borderId="0">
      <alignment vertical="center"/>
    </xf>
    <xf numFmtId="0" fontId="6" fillId="0" borderId="0">
      <alignment vertical="center"/>
    </xf>
    <xf numFmtId="176" fontId="6" fillId="0" borderId="0">
      <alignment vertical="center"/>
    </xf>
    <xf numFmtId="0" fontId="6" fillId="0" borderId="0"/>
    <xf numFmtId="0" fontId="6" fillId="0" borderId="0">
      <alignment vertical="center"/>
    </xf>
    <xf numFmtId="0" fontId="0" fillId="0" borderId="0">
      <alignment vertical="center"/>
    </xf>
    <xf numFmtId="0" fontId="0"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176" fontId="42" fillId="0" borderId="0" applyNumberFormat="0" applyFill="0" applyBorder="0" applyAlignment="0" applyProtection="0">
      <alignment vertical="top"/>
      <protection locked="0"/>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xf numFmtId="43" fontId="0" fillId="0" borderId="0" applyFont="0" applyFill="0" applyBorder="0" applyAlignment="0" applyProtection="0">
      <alignment vertical="center"/>
    </xf>
    <xf numFmtId="0" fontId="6" fillId="0" borderId="0"/>
  </cellStyleXfs>
  <cellXfs count="177">
    <xf numFmtId="0" fontId="0" fillId="0" borderId="0" xfId="0"/>
    <xf numFmtId="0" fontId="0" fillId="0" borderId="0" xfId="0" applyFill="1" applyBorder="1" applyAlignment="1"/>
    <xf numFmtId="0" fontId="0"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69" applyFont="1" applyFill="1" applyBorder="1" applyAlignment="1">
      <alignment horizontal="center" vertical="center"/>
    </xf>
    <xf numFmtId="176"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6" fillId="0" borderId="1" xfId="69" applyFont="1" applyFill="1" applyBorder="1" applyAlignment="1">
      <alignment horizontal="center"/>
    </xf>
    <xf numFmtId="0" fontId="8" fillId="0" borderId="1" xfId="69" applyFont="1" applyFill="1" applyBorder="1" applyAlignment="1">
      <alignment horizontal="left"/>
    </xf>
    <xf numFmtId="0" fontId="8" fillId="0" borderId="1" xfId="69" applyFont="1" applyFill="1" applyBorder="1" applyAlignment="1">
      <alignment horizontal="center" vertical="center"/>
    </xf>
    <xf numFmtId="0" fontId="1" fillId="0" borderId="1" xfId="0" applyFont="1" applyFill="1" applyBorder="1" applyAlignment="1"/>
    <xf numFmtId="177" fontId="9" fillId="2" borderId="1" xfId="0" applyNumberFormat="1" applyFont="1" applyFill="1" applyBorder="1" applyAlignment="1">
      <alignment horizontal="center" vertical="center"/>
    </xf>
    <xf numFmtId="0" fontId="6" fillId="0" borderId="1" xfId="69"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62" applyFont="1" applyFill="1" applyBorder="1" applyAlignment="1"/>
    <xf numFmtId="0" fontId="11" fillId="0" borderId="0" xfId="62" applyFont="1" applyFill="1" applyBorder="1" applyAlignment="1"/>
    <xf numFmtId="0" fontId="12" fillId="0" borderId="0" xfId="62" applyFont="1" applyFill="1" applyBorder="1" applyAlignment="1"/>
    <xf numFmtId="0" fontId="0" fillId="0" borderId="0" xfId="0" applyFill="1" applyBorder="1" applyAlignment="1">
      <alignment wrapText="1"/>
    </xf>
    <xf numFmtId="177" fontId="13" fillId="0" borderId="0" xfId="62" applyNumberFormat="1" applyFont="1" applyFill="1" applyBorder="1" applyAlignment="1">
      <alignment horizontal="center" vertical="center"/>
    </xf>
    <xf numFmtId="177" fontId="13" fillId="0" borderId="0" xfId="62" applyNumberFormat="1" applyFont="1" applyFill="1" applyBorder="1" applyAlignment="1">
      <alignment horizontal="center" vertical="center" wrapText="1"/>
    </xf>
    <xf numFmtId="177" fontId="11" fillId="0" borderId="0" xfId="62" applyNumberFormat="1" applyFont="1" applyFill="1" applyBorder="1" applyAlignment="1">
      <alignment horizontal="right" vertical="center"/>
    </xf>
    <xf numFmtId="0" fontId="11" fillId="0" borderId="1" xfId="62" applyFont="1" applyFill="1" applyBorder="1" applyAlignment="1">
      <alignment horizontal="center" vertical="center" wrapText="1"/>
    </xf>
    <xf numFmtId="0" fontId="11" fillId="0" borderId="1" xfId="62" applyFont="1" applyFill="1" applyBorder="1" applyAlignment="1">
      <alignment horizontal="center" vertical="center"/>
    </xf>
    <xf numFmtId="4" fontId="11" fillId="0" borderId="1" xfId="62" applyNumberFormat="1" applyFont="1" applyFill="1" applyBorder="1" applyAlignment="1">
      <alignment horizontal="center" vertical="center" wrapText="1"/>
    </xf>
    <xf numFmtId="49" fontId="6" fillId="2" borderId="1" xfId="49"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4" fontId="6" fillId="2" borderId="1" xfId="49" applyNumberFormat="1" applyFont="1" applyFill="1" applyBorder="1" applyAlignment="1">
      <alignment horizontal="center" vertical="center"/>
    </xf>
    <xf numFmtId="0" fontId="6" fillId="0" borderId="1" xfId="55" applyFont="1" applyFill="1" applyBorder="1" applyAlignment="1"/>
    <xf numFmtId="0" fontId="6" fillId="0" borderId="1" xfId="55" applyFont="1" applyFill="1" applyBorder="1" applyAlignment="1">
      <alignment horizontal="center"/>
    </xf>
    <xf numFmtId="0" fontId="6" fillId="0" borderId="1" xfId="55" applyFont="1" applyFill="1" applyBorder="1" applyAlignment="1">
      <alignment horizontal="center" vertical="center" wrapText="1"/>
    </xf>
    <xf numFmtId="4" fontId="6" fillId="0" borderId="1" xfId="55" applyNumberFormat="1" applyFont="1" applyFill="1" applyBorder="1" applyAlignment="1">
      <alignment horizontal="center" vertical="center"/>
    </xf>
    <xf numFmtId="0" fontId="10" fillId="0" borderId="0" xfId="0" applyFont="1"/>
    <xf numFmtId="0" fontId="0" fillId="0" borderId="0" xfId="0" applyFont="1"/>
    <xf numFmtId="0" fontId="13" fillId="0" borderId="0" xfId="63" applyFont="1" applyBorder="1" applyAlignment="1">
      <alignment horizontal="center" vertical="center"/>
    </xf>
    <xf numFmtId="0" fontId="11" fillId="0" borderId="0" xfId="63" applyFont="1" applyAlignment="1">
      <alignment horizontal="right" vertical="center"/>
    </xf>
    <xf numFmtId="0" fontId="14" fillId="0" borderId="2" xfId="63" applyFont="1" applyBorder="1" applyAlignment="1">
      <alignment horizontal="center" vertical="center" wrapText="1"/>
    </xf>
    <xf numFmtId="0" fontId="14" fillId="0" borderId="1" xfId="63" applyFont="1" applyBorder="1" applyAlignment="1">
      <alignment horizontal="center" vertical="center"/>
    </xf>
    <xf numFmtId="178" fontId="14" fillId="0" borderId="1" xfId="63" applyNumberFormat="1" applyFont="1" applyBorder="1" applyAlignment="1">
      <alignment horizontal="center" vertical="center" wrapText="1"/>
    </xf>
    <xf numFmtId="0" fontId="7" fillId="0" borderId="1" xfId="0" applyFont="1" applyFill="1" applyBorder="1" applyAlignment="1">
      <alignment horizontal="center" vertical="center"/>
    </xf>
    <xf numFmtId="0" fontId="15" fillId="0" borderId="1" xfId="0" applyFont="1" applyBorder="1" applyAlignment="1">
      <alignment horizontal="center" vertical="center"/>
    </xf>
    <xf numFmtId="176" fontId="15" fillId="0" borderId="1" xfId="0" applyNumberFormat="1" applyFont="1" applyFill="1" applyBorder="1" applyAlignment="1">
      <alignment horizontal="left" vertical="center" wrapText="1"/>
    </xf>
    <xf numFmtId="4" fontId="6" fillId="0" borderId="1" xfId="0" applyNumberFormat="1" applyFont="1" applyBorder="1" applyAlignment="1">
      <alignment horizontal="center" vertical="center"/>
    </xf>
    <xf numFmtId="0" fontId="7" fillId="0" borderId="1" xfId="63" applyFont="1" applyBorder="1" applyAlignment="1">
      <alignment horizontal="center" vertical="center"/>
    </xf>
    <xf numFmtId="4" fontId="6" fillId="0" borderId="1" xfId="63" applyNumberFormat="1" applyFont="1" applyBorder="1" applyAlignment="1">
      <alignment horizontal="center" vertical="center"/>
    </xf>
    <xf numFmtId="0" fontId="13" fillId="0" borderId="0" xfId="52" applyFont="1" applyBorder="1" applyAlignment="1">
      <alignment horizontal="center" vertical="center"/>
    </xf>
    <xf numFmtId="0" fontId="11" fillId="0" borderId="3" xfId="52" applyFont="1" applyBorder="1" applyAlignment="1">
      <alignment horizontal="right" vertical="center"/>
    </xf>
    <xf numFmtId="0" fontId="11" fillId="0" borderId="1" xfId="52" applyFont="1" applyBorder="1" applyAlignment="1">
      <alignment horizontal="center" vertical="center" wrapText="1"/>
    </xf>
    <xf numFmtId="0" fontId="11" fillId="0" borderId="1" xfId="52" applyFont="1" applyBorder="1" applyAlignment="1">
      <alignment horizontal="center" vertical="center"/>
    </xf>
    <xf numFmtId="49" fontId="11" fillId="0" borderId="1" xfId="52" applyNumberFormat="1" applyFont="1" applyBorder="1" applyAlignment="1">
      <alignment horizontal="center" vertical="center"/>
    </xf>
    <xf numFmtId="178" fontId="14" fillId="0" borderId="1" xfId="62" applyNumberFormat="1" applyFont="1" applyBorder="1" applyAlignment="1">
      <alignment horizontal="center" vertical="center" wrapText="1"/>
    </xf>
    <xf numFmtId="0" fontId="16" fillId="2"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 fontId="6" fillId="0" borderId="1" xfId="0" applyNumberFormat="1" applyFont="1" applyFill="1" applyBorder="1" applyAlignment="1">
      <alignment horizontal="center" vertical="center" wrapText="1"/>
    </xf>
    <xf numFmtId="0" fontId="16" fillId="0" borderId="1" xfId="52" applyFont="1" applyBorder="1">
      <alignment vertical="center"/>
    </xf>
    <xf numFmtId="0" fontId="16" fillId="0" borderId="1" xfId="0" applyFont="1" applyFill="1" applyBorder="1" applyAlignment="1">
      <alignment horizontal="center" vertical="center"/>
    </xf>
    <xf numFmtId="0" fontId="17" fillId="0" borderId="1" xfId="0" applyFont="1" applyBorder="1" applyAlignment="1">
      <alignment horizontal="center"/>
    </xf>
    <xf numFmtId="176" fontId="6" fillId="2" borderId="1" xfId="49" applyFont="1" applyFill="1" applyBorder="1" applyAlignment="1">
      <alignment horizontal="center" vertical="center"/>
    </xf>
    <xf numFmtId="176" fontId="6" fillId="2" borderId="1" xfId="49" applyFont="1" applyFill="1" applyBorder="1" applyAlignment="1">
      <alignment horizontal="left" vertical="center" wrapText="1"/>
    </xf>
    <xf numFmtId="0" fontId="0" fillId="0" borderId="0" xfId="0" applyAlignment="1">
      <alignment horizontal="center"/>
    </xf>
    <xf numFmtId="177" fontId="13" fillId="0" borderId="0" xfId="56" applyNumberFormat="1" applyFont="1" applyFill="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vertical="center"/>
    </xf>
    <xf numFmtId="177" fontId="11" fillId="0" borderId="0" xfId="56" applyNumberFormat="1" applyFont="1" applyFill="1" applyAlignment="1">
      <alignment horizontal="right" vertical="center"/>
    </xf>
    <xf numFmtId="0" fontId="11" fillId="0" borderId="1" xfId="56" applyFont="1" applyBorder="1" applyAlignment="1">
      <alignment horizontal="center" vertical="center"/>
    </xf>
    <xf numFmtId="0" fontId="11" fillId="0" borderId="1" xfId="56" applyFont="1" applyFill="1" applyBorder="1" applyAlignment="1">
      <alignment horizontal="center" vertical="center"/>
    </xf>
    <xf numFmtId="0" fontId="11" fillId="0" borderId="1" xfId="56" applyFont="1" applyFill="1" applyBorder="1" applyAlignment="1">
      <alignment horizontal="center" vertical="center" wrapText="1"/>
    </xf>
    <xf numFmtId="0" fontId="17" fillId="0" borderId="1" xfId="0" applyFont="1" applyBorder="1" applyAlignment="1">
      <alignment horizontal="center" vertical="center"/>
    </xf>
    <xf numFmtId="0" fontId="16" fillId="0" borderId="1" xfId="0" applyFont="1" applyFill="1" applyBorder="1" applyAlignment="1">
      <alignment horizontal="left" vertical="center"/>
    </xf>
    <xf numFmtId="0" fontId="16" fillId="2" borderId="1" xfId="0" applyFont="1" applyFill="1" applyBorder="1" applyAlignment="1">
      <alignment horizontal="center" vertical="center" wrapText="1"/>
    </xf>
    <xf numFmtId="177" fontId="17" fillId="0" borderId="1" xfId="68" applyNumberFormat="1" applyFont="1" applyBorder="1" applyAlignment="1">
      <alignment horizontal="center" vertical="center"/>
    </xf>
    <xf numFmtId="0" fontId="17" fillId="0" borderId="1" xfId="0" applyFont="1" applyFill="1" applyBorder="1" applyAlignment="1">
      <alignment vertical="center" wrapText="1"/>
    </xf>
    <xf numFmtId="0" fontId="6" fillId="0" borderId="1" xfId="53"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19" fillId="0" borderId="1" xfId="55" applyFont="1" applyBorder="1" applyAlignment="1">
      <alignment horizontal="center" vertical="center"/>
    </xf>
    <xf numFmtId="177" fontId="6" fillId="0" borderId="1" xfId="0" applyNumberFormat="1" applyFont="1" applyBorder="1" applyAlignment="1">
      <alignment vertical="center"/>
    </xf>
    <xf numFmtId="0" fontId="20" fillId="0" borderId="1" xfId="0" applyFont="1" applyBorder="1" applyAlignment="1">
      <alignment vertical="center" wrapText="1"/>
    </xf>
    <xf numFmtId="0" fontId="0" fillId="0" borderId="0" xfId="0" applyAlignment="1">
      <alignment vertical="center"/>
    </xf>
    <xf numFmtId="0" fontId="3" fillId="0" borderId="0" xfId="57" applyFont="1" applyFill="1" applyAlignment="1">
      <alignment vertical="center"/>
    </xf>
    <xf numFmtId="0" fontId="0" fillId="2" borderId="0" xfId="0" applyFill="1" applyAlignment="1">
      <alignment vertical="center"/>
    </xf>
    <xf numFmtId="0" fontId="13" fillId="0" borderId="0" xfId="59" applyFont="1" applyFill="1" applyBorder="1" applyAlignment="1">
      <alignment horizontal="center" vertical="center"/>
    </xf>
    <xf numFmtId="177" fontId="11" fillId="0" borderId="0" xfId="57" applyNumberFormat="1" applyFont="1" applyFill="1" applyBorder="1" applyAlignment="1">
      <alignment horizontal="righ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5" fillId="0" borderId="1" xfId="59" applyFont="1" applyFill="1" applyBorder="1" applyAlignment="1">
      <alignment horizontal="center" vertical="center"/>
    </xf>
    <xf numFmtId="43" fontId="5" fillId="0" borderId="1" xfId="65" applyFont="1" applyBorder="1" applyAlignment="1">
      <alignment horizontal="center" vertical="center"/>
    </xf>
    <xf numFmtId="0" fontId="4" fillId="0" borderId="1" xfId="0" applyFont="1" applyBorder="1" applyAlignment="1">
      <alignment horizontal="center" vertical="center" wrapText="1"/>
    </xf>
    <xf numFmtId="0" fontId="0" fillId="2" borderId="4" xfId="0" applyFont="1" applyFill="1" applyBorder="1" applyAlignment="1">
      <alignment horizontal="center" vertical="center"/>
    </xf>
    <xf numFmtId="0" fontId="7" fillId="2"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7" fillId="2" borderId="1" xfId="60" applyFont="1" applyFill="1" applyBorder="1" applyAlignment="1">
      <alignment horizontal="center" vertical="center"/>
    </xf>
    <xf numFmtId="177"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12" fillId="2" borderId="1" xfId="53" applyFont="1" applyFill="1" applyBorder="1" applyAlignment="1">
      <alignment horizontal="center" vertical="center"/>
    </xf>
    <xf numFmtId="0" fontId="7" fillId="2" borderId="1" xfId="53" applyFont="1" applyFill="1" applyBorder="1" applyAlignment="1">
      <alignment horizontal="center" vertical="center"/>
    </xf>
    <xf numFmtId="0" fontId="12" fillId="2" borderId="1" xfId="53" applyFont="1" applyFill="1" applyBorder="1" applyAlignment="1">
      <alignment vertical="center"/>
    </xf>
    <xf numFmtId="177" fontId="7" fillId="2" borderId="1" xfId="65" applyNumberFormat="1" applyFont="1" applyFill="1" applyBorder="1" applyAlignment="1">
      <alignment horizontal="center" vertical="center"/>
    </xf>
    <xf numFmtId="0" fontId="12" fillId="2" borderId="1" xfId="0" applyFont="1" applyFill="1" applyBorder="1" applyAlignment="1">
      <alignment vertical="center"/>
    </xf>
    <xf numFmtId="0" fontId="3" fillId="0" borderId="0" xfId="57" applyFont="1" applyFill="1" applyBorder="1" applyAlignment="1">
      <alignment vertical="center"/>
    </xf>
    <xf numFmtId="0" fontId="10" fillId="0" borderId="0" xfId="57" applyFont="1" applyFill="1" applyBorder="1" applyAlignment="1">
      <alignment vertical="center"/>
    </xf>
    <xf numFmtId="0" fontId="21" fillId="0" borderId="0" xfId="0" applyFont="1" applyFill="1" applyBorder="1" applyAlignment="1"/>
    <xf numFmtId="0" fontId="21" fillId="0" borderId="0" xfId="57" applyFont="1" applyFill="1" applyBorder="1" applyAlignment="1">
      <alignment vertical="center"/>
    </xf>
    <xf numFmtId="177" fontId="13" fillId="0" borderId="0" xfId="57" applyNumberFormat="1" applyFont="1" applyFill="1" applyBorder="1" applyAlignment="1">
      <alignment horizontal="center" vertical="center"/>
    </xf>
    <xf numFmtId="177" fontId="22" fillId="0" borderId="0" xfId="57" applyNumberFormat="1" applyFont="1" applyFill="1" applyBorder="1" applyAlignment="1">
      <alignment horizontal="center" vertical="center"/>
    </xf>
    <xf numFmtId="0" fontId="11" fillId="0" borderId="1" xfId="57" applyFont="1" applyFill="1" applyBorder="1" applyAlignment="1">
      <alignment horizontal="center" vertical="center" wrapText="1"/>
    </xf>
    <xf numFmtId="0" fontId="11" fillId="0" borderId="1" xfId="57" applyFont="1" applyFill="1" applyBorder="1" applyAlignment="1">
      <alignment horizontal="center" vertical="center"/>
    </xf>
    <xf numFmtId="179" fontId="11" fillId="0" borderId="1" xfId="68" applyNumberFormat="1" applyFont="1" applyFill="1" applyBorder="1" applyAlignment="1">
      <alignment horizontal="center" vertical="center"/>
    </xf>
    <xf numFmtId="178" fontId="14" fillId="0" borderId="1" xfId="63" applyNumberFormat="1" applyFont="1" applyFill="1" applyBorder="1" applyAlignment="1">
      <alignment horizontal="center" vertical="center" wrapText="1"/>
    </xf>
    <xf numFmtId="0" fontId="6" fillId="0" borderId="1" xfId="0" applyFont="1" applyFill="1" applyBorder="1" applyAlignment="1">
      <alignment horizontal="left" vertical="center"/>
    </xf>
    <xf numFmtId="180" fontId="17" fillId="0" borderId="1" xfId="57" applyNumberFormat="1" applyFont="1" applyFill="1" applyBorder="1" applyAlignment="1">
      <alignment horizontal="center" vertical="center"/>
    </xf>
    <xf numFmtId="4" fontId="17" fillId="0" borderId="1" xfId="57" applyNumberFormat="1" applyFont="1" applyFill="1" applyBorder="1" applyAlignment="1">
      <alignment horizontal="center" vertical="center"/>
    </xf>
    <xf numFmtId="0" fontId="6" fillId="0" borderId="1" xfId="0" applyFont="1" applyFill="1" applyBorder="1" applyAlignment="1">
      <alignment vertical="center" wrapText="1"/>
    </xf>
    <xf numFmtId="0" fontId="17" fillId="0" borderId="1" xfId="57" applyFont="1" applyFill="1" applyBorder="1" applyAlignment="1">
      <alignment vertical="center"/>
    </xf>
    <xf numFmtId="0" fontId="17" fillId="0" borderId="1" xfId="57" applyFont="1" applyFill="1" applyBorder="1" applyAlignment="1">
      <alignment horizontal="center" vertical="center"/>
    </xf>
    <xf numFmtId="0" fontId="13" fillId="0" borderId="0" xfId="0" applyFont="1" applyFill="1" applyBorder="1" applyAlignment="1">
      <alignment horizontal="center" vertical="center"/>
    </xf>
    <xf numFmtId="0" fontId="10" fillId="0" borderId="3" xfId="0" applyFont="1" applyBorder="1" applyAlignment="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6" fillId="2" borderId="1" xfId="51" applyFont="1" applyFill="1" applyBorder="1" applyAlignment="1">
      <alignment vertical="center"/>
    </xf>
    <xf numFmtId="0" fontId="6" fillId="2" borderId="1" xfId="60" applyFont="1" applyFill="1" applyBorder="1" applyAlignment="1">
      <alignment horizontal="center" vertical="center"/>
    </xf>
    <xf numFmtId="0" fontId="6" fillId="2" borderId="5" xfId="0" applyFont="1" applyFill="1" applyBorder="1" applyAlignment="1">
      <alignment vertical="center" wrapText="1"/>
    </xf>
    <xf numFmtId="0" fontId="19" fillId="2" borderId="1" xfId="0" applyFont="1" applyFill="1" applyBorder="1"/>
    <xf numFmtId="0" fontId="6" fillId="2"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0" fontId="19" fillId="2" borderId="1" xfId="0" applyFont="1" applyFill="1" applyBorder="1" applyAlignment="1">
      <alignment wrapText="1"/>
    </xf>
    <xf numFmtId="0" fontId="3" fillId="0" borderId="0" xfId="57" applyFont="1">
      <alignment vertical="center"/>
    </xf>
    <xf numFmtId="0" fontId="13" fillId="0" borderId="0" xfId="59" applyFont="1" applyBorder="1" applyAlignment="1">
      <alignment horizontal="center" vertical="center"/>
    </xf>
    <xf numFmtId="0" fontId="5" fillId="0" borderId="1" xfId="59" applyFont="1" applyBorder="1" applyAlignment="1">
      <alignment horizontal="center" vertical="center"/>
    </xf>
    <xf numFmtId="0" fontId="17" fillId="2" borderId="4" xfId="0" applyFont="1" applyFill="1" applyBorder="1" applyAlignment="1">
      <alignment horizontal="center" vertical="center"/>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59" applyFont="1" applyFill="1" applyBorder="1" applyAlignment="1">
      <alignment horizontal="center" vertical="center"/>
    </xf>
    <xf numFmtId="0" fontId="6" fillId="2" borderId="1" xfId="0" applyFont="1" applyFill="1" applyBorder="1" applyAlignment="1">
      <alignment horizontal="left" vertical="center" wrapText="1"/>
    </xf>
    <xf numFmtId="0" fontId="19" fillId="2" borderId="1" xfId="53" applyFont="1" applyFill="1" applyBorder="1" applyAlignment="1">
      <alignment horizontal="center" vertical="center"/>
    </xf>
    <xf numFmtId="0" fontId="6" fillId="2" borderId="1" xfId="53" applyFont="1" applyFill="1" applyBorder="1" applyAlignment="1">
      <alignment horizontal="center" vertical="center"/>
    </xf>
    <xf numFmtId="0" fontId="19" fillId="2" borderId="1" xfId="53" applyFont="1" applyFill="1" applyBorder="1" applyAlignment="1">
      <alignment vertical="center"/>
    </xf>
    <xf numFmtId="181" fontId="6" fillId="2" borderId="1" xfId="65" applyNumberFormat="1" applyFont="1" applyFill="1" applyBorder="1" applyAlignment="1">
      <alignment horizontal="center" vertical="center"/>
    </xf>
    <xf numFmtId="0" fontId="19" fillId="2" borderId="1" xfId="0" applyFont="1" applyFill="1" applyBorder="1" applyAlignment="1">
      <alignment vertical="center"/>
    </xf>
    <xf numFmtId="177" fontId="13" fillId="0" borderId="0" xfId="0" applyNumberFormat="1" applyFont="1" applyFill="1" applyBorder="1" applyAlignment="1">
      <alignment horizontal="center" vertical="center"/>
    </xf>
    <xf numFmtId="177" fontId="11" fillId="0" borderId="3" xfId="0" applyNumberFormat="1" applyFont="1" applyFill="1" applyBorder="1" applyAlignment="1">
      <alignment horizontal="right" vertical="center"/>
    </xf>
    <xf numFmtId="179" fontId="11" fillId="0" borderId="1" xfId="67" applyNumberFormat="1" applyFont="1" applyFill="1" applyBorder="1" applyAlignment="1">
      <alignment horizontal="center" vertical="center"/>
    </xf>
    <xf numFmtId="43" fontId="11" fillId="0" borderId="1" xfId="67" applyFont="1" applyFill="1" applyBorder="1" applyAlignment="1">
      <alignment horizontal="center" vertical="center"/>
    </xf>
    <xf numFmtId="0" fontId="7" fillId="0" borderId="1" xfId="5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4" xfId="0" applyFont="1" applyBorder="1"/>
    <xf numFmtId="0" fontId="7" fillId="0" borderId="4" xfId="0" applyFont="1" applyBorder="1" applyAlignment="1">
      <alignment horizontal="center" vertical="center"/>
    </xf>
    <xf numFmtId="0" fontId="7" fillId="0" borderId="4" xfId="0" applyNumberFormat="1" applyFont="1" applyBorder="1" applyAlignment="1">
      <alignment horizontal="center" vertical="center"/>
    </xf>
    <xf numFmtId="4" fontId="7" fillId="0" borderId="4" xfId="0" applyNumberFormat="1" applyFont="1" applyBorder="1" applyAlignment="1">
      <alignment horizontal="center" vertical="center"/>
    </xf>
    <xf numFmtId="0" fontId="7" fillId="0" borderId="4" xfId="0" applyNumberFormat="1" applyFont="1" applyFill="1" applyBorder="1" applyAlignment="1">
      <alignment horizontal="left" vertical="center" wrapText="1"/>
    </xf>
    <xf numFmtId="0" fontId="10" fillId="0" borderId="0" xfId="57" applyFont="1">
      <alignment vertical="center"/>
    </xf>
    <xf numFmtId="0" fontId="21" fillId="0" borderId="0" xfId="0" applyFont="1"/>
    <xf numFmtId="0" fontId="21" fillId="0" borderId="0" xfId="57" applyFont="1">
      <alignment vertical="center"/>
    </xf>
    <xf numFmtId="177" fontId="11" fillId="0" borderId="0" xfId="57" applyNumberFormat="1" applyFont="1" applyFill="1" applyAlignment="1">
      <alignment horizontal="right" vertical="center"/>
    </xf>
    <xf numFmtId="178" fontId="14" fillId="0" borderId="1" xfId="61" applyNumberFormat="1" applyFont="1" applyBorder="1" applyAlignment="1">
      <alignment horizontal="center" vertical="center" wrapText="1"/>
    </xf>
    <xf numFmtId="0" fontId="6" fillId="0" borderId="1" xfId="0" applyFont="1" applyBorder="1" applyAlignment="1">
      <alignment horizontal="left" vertical="center"/>
    </xf>
    <xf numFmtId="0" fontId="6" fillId="0" borderId="1" xfId="0" applyNumberFormat="1" applyFont="1" applyFill="1" applyBorder="1" applyAlignment="1">
      <alignment horizontal="center" vertical="center"/>
    </xf>
    <xf numFmtId="181" fontId="6" fillId="0" borderId="1" xfId="0" applyNumberFormat="1" applyFont="1" applyBorder="1" applyAlignment="1">
      <alignment horizontal="center" vertical="center"/>
    </xf>
    <xf numFmtId="0" fontId="16" fillId="0" borderId="1" xfId="0" applyNumberFormat="1" applyFont="1" applyFill="1" applyBorder="1" applyAlignment="1">
      <alignment horizontal="left" vertical="center" wrapText="1"/>
    </xf>
    <xf numFmtId="0" fontId="17" fillId="0" borderId="1" xfId="57" applyFont="1" applyBorder="1">
      <alignment vertical="center"/>
    </xf>
    <xf numFmtId="0" fontId="17" fillId="0" borderId="1" xfId="57" applyFont="1" applyBorder="1" applyAlignment="1">
      <alignment horizontal="center" vertical="center"/>
    </xf>
    <xf numFmtId="0" fontId="17" fillId="0" borderId="1" xfId="57" applyNumberFormat="1" applyFont="1" applyBorder="1" applyAlignment="1">
      <alignment horizontal="center" vertical="center"/>
    </xf>
    <xf numFmtId="181" fontId="17" fillId="0" borderId="1" xfId="57" applyNumberFormat="1" applyFont="1" applyBorder="1" applyAlignment="1">
      <alignment horizontal="center" vertical="center"/>
    </xf>
    <xf numFmtId="0" fontId="17" fillId="0" borderId="1" xfId="57" applyFont="1" applyBorder="1" applyAlignment="1">
      <alignment vertical="center"/>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10 3" xfId="50"/>
    <cellStyle name="常规 2 2 10 5" xfId="51"/>
    <cellStyle name="常规 2 2 2" xfId="52"/>
    <cellStyle name="常规 2 2 2 2" xfId="53"/>
    <cellStyle name="常规 2 2 2 3" xfId="54"/>
    <cellStyle name="常规 2 4" xfId="55"/>
    <cellStyle name="常规 22" xfId="56"/>
    <cellStyle name="常规 3" xfId="57"/>
    <cellStyle name="常规 5" xfId="58"/>
    <cellStyle name="常规_2014年用人单位补贴(社保补贴_无公式)20140804bwps" xfId="59"/>
    <cellStyle name="常规_2014年用人单位补贴(社保补贴_无公式)20140804bwps 2" xfId="60"/>
    <cellStyle name="常规_2015年用人单位补贴" xfId="61"/>
    <cellStyle name="常规_2015年用人单位补贴 2" xfId="62"/>
    <cellStyle name="常规_2015年用人单位补贴 3" xfId="63"/>
    <cellStyle name="超链接 2" xfId="64"/>
    <cellStyle name="千位分隔 2" xfId="65"/>
    <cellStyle name="千位分隔 2 3" xfId="66"/>
    <cellStyle name="千位分隔 6" xfId="67"/>
    <cellStyle name="千位分隔 8" xfId="68"/>
    <cellStyle name="常规 2 2" xfId="6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E12" sqref="E12"/>
    </sheetView>
  </sheetViews>
  <sheetFormatPr defaultColWidth="9" defaultRowHeight="13.5" outlineLevelCol="4"/>
  <cols>
    <col min="1" max="1" width="5.125" customWidth="1"/>
    <col min="2" max="2" width="37.25" customWidth="1"/>
    <col min="3" max="3" width="5" customWidth="1"/>
    <col min="4" max="4" width="12.375" customWidth="1"/>
    <col min="5" max="5" width="38.125" customWidth="1"/>
  </cols>
  <sheetData>
    <row r="1" s="137" customFormat="1" ht="30" customHeight="1" spans="1:5">
      <c r="A1" s="113" t="s">
        <v>0</v>
      </c>
      <c r="B1" s="113"/>
      <c r="C1" s="113"/>
      <c r="D1" s="113"/>
      <c r="E1" s="113"/>
    </row>
    <row r="2" s="137" customFormat="1" ht="27" customHeight="1" spans="1:5">
      <c r="A2" s="114"/>
      <c r="B2" s="166" t="s">
        <v>1</v>
      </c>
      <c r="C2" s="166"/>
      <c r="D2" s="166"/>
      <c r="E2" s="166"/>
    </row>
    <row r="3" s="163" customFormat="1" ht="30" customHeight="1" spans="1:5">
      <c r="A3" s="115" t="s">
        <v>2</v>
      </c>
      <c r="B3" s="116" t="s">
        <v>3</v>
      </c>
      <c r="C3" s="117" t="s">
        <v>4</v>
      </c>
      <c r="D3" s="167" t="s">
        <v>5</v>
      </c>
      <c r="E3" s="115" t="s">
        <v>6</v>
      </c>
    </row>
    <row r="4" s="164" customFormat="1" ht="30" customHeight="1" spans="1:5">
      <c r="A4" s="83">
        <v>1</v>
      </c>
      <c r="B4" s="168" t="s">
        <v>7</v>
      </c>
      <c r="C4" s="169">
        <v>3</v>
      </c>
      <c r="D4" s="170">
        <v>8000</v>
      </c>
      <c r="E4" s="62" t="s">
        <v>8</v>
      </c>
    </row>
    <row r="5" s="164" customFormat="1" ht="30" customHeight="1" spans="1:5">
      <c r="A5" s="83">
        <v>2</v>
      </c>
      <c r="B5" s="168" t="s">
        <v>9</v>
      </c>
      <c r="C5" s="169">
        <v>5</v>
      </c>
      <c r="D5" s="170">
        <v>12000</v>
      </c>
      <c r="E5" s="62" t="s">
        <v>10</v>
      </c>
    </row>
    <row r="6" s="164" customFormat="1" ht="30" customHeight="1" spans="1:5">
      <c r="A6" s="83">
        <v>3</v>
      </c>
      <c r="B6" s="168" t="s">
        <v>11</v>
      </c>
      <c r="C6" s="169">
        <v>1</v>
      </c>
      <c r="D6" s="170">
        <v>2000</v>
      </c>
      <c r="E6" s="62" t="s">
        <v>12</v>
      </c>
    </row>
    <row r="7" s="164" customFormat="1" ht="30" customHeight="1" spans="1:5">
      <c r="A7" s="83">
        <v>4</v>
      </c>
      <c r="B7" s="168" t="s">
        <v>13</v>
      </c>
      <c r="C7" s="169">
        <v>1</v>
      </c>
      <c r="D7" s="170">
        <v>2000</v>
      </c>
      <c r="E7" s="171" t="s">
        <v>14</v>
      </c>
    </row>
    <row r="8" s="164" customFormat="1" ht="30" customHeight="1" spans="1:5">
      <c r="A8" s="83">
        <v>5</v>
      </c>
      <c r="B8" s="168" t="s">
        <v>15</v>
      </c>
      <c r="C8" s="169">
        <v>5</v>
      </c>
      <c r="D8" s="170">
        <v>12000</v>
      </c>
      <c r="E8" s="171" t="s">
        <v>16</v>
      </c>
    </row>
    <row r="9" s="164" customFormat="1" ht="30" customHeight="1" spans="1:5">
      <c r="A9" s="83">
        <v>6</v>
      </c>
      <c r="B9" s="168" t="s">
        <v>17</v>
      </c>
      <c r="C9" s="169">
        <v>2</v>
      </c>
      <c r="D9" s="170">
        <v>4000</v>
      </c>
      <c r="E9" s="171" t="s">
        <v>18</v>
      </c>
    </row>
    <row r="10" s="164" customFormat="1" ht="30" customHeight="1" spans="1:5">
      <c r="A10" s="83">
        <v>7</v>
      </c>
      <c r="B10" s="168" t="s">
        <v>19</v>
      </c>
      <c r="C10" s="169">
        <v>2</v>
      </c>
      <c r="D10" s="170">
        <v>4000</v>
      </c>
      <c r="E10" s="171" t="s">
        <v>20</v>
      </c>
    </row>
    <row r="11" s="164" customFormat="1" ht="30" customHeight="1" spans="1:5">
      <c r="A11" s="83">
        <v>8</v>
      </c>
      <c r="B11" s="168" t="s">
        <v>21</v>
      </c>
      <c r="C11" s="169">
        <v>2</v>
      </c>
      <c r="D11" s="170">
        <v>4000</v>
      </c>
      <c r="E11" s="171" t="s">
        <v>22</v>
      </c>
    </row>
    <row r="12" s="164" customFormat="1" ht="30" customHeight="1" spans="1:5">
      <c r="A12" s="83">
        <v>9</v>
      </c>
      <c r="B12" s="168" t="s">
        <v>23</v>
      </c>
      <c r="C12" s="169">
        <v>1</v>
      </c>
      <c r="D12" s="170">
        <v>2000</v>
      </c>
      <c r="E12" s="171" t="s">
        <v>24</v>
      </c>
    </row>
    <row r="13" s="164" customFormat="1" ht="30" customHeight="1" spans="1:5">
      <c r="A13" s="83">
        <v>10</v>
      </c>
      <c r="B13" s="168" t="s">
        <v>25</v>
      </c>
      <c r="C13" s="169">
        <v>1</v>
      </c>
      <c r="D13" s="170">
        <v>2000</v>
      </c>
      <c r="E13" s="171" t="s">
        <v>26</v>
      </c>
    </row>
    <row r="14" s="164" customFormat="1" ht="30" customHeight="1" spans="1:5">
      <c r="A14" s="83">
        <v>11</v>
      </c>
      <c r="B14" s="168" t="s">
        <v>27</v>
      </c>
      <c r="C14" s="169">
        <v>1</v>
      </c>
      <c r="D14" s="170">
        <v>2000</v>
      </c>
      <c r="E14" s="171" t="s">
        <v>28</v>
      </c>
    </row>
    <row r="15" s="164" customFormat="1" ht="30" customHeight="1" spans="1:5">
      <c r="A15" s="83">
        <v>12</v>
      </c>
      <c r="B15" s="168" t="s">
        <v>29</v>
      </c>
      <c r="C15" s="169">
        <v>2</v>
      </c>
      <c r="D15" s="170">
        <v>4000</v>
      </c>
      <c r="E15" s="171" t="s">
        <v>30</v>
      </c>
    </row>
    <row r="16" s="164" customFormat="1" ht="30" customHeight="1" spans="1:5">
      <c r="A16" s="83">
        <v>13</v>
      </c>
      <c r="B16" s="168" t="s">
        <v>31</v>
      </c>
      <c r="C16" s="169">
        <v>1</v>
      </c>
      <c r="D16" s="170">
        <v>2000</v>
      </c>
      <c r="E16" s="171" t="s">
        <v>32</v>
      </c>
    </row>
    <row r="17" s="164" customFormat="1" ht="30" customHeight="1" spans="1:5">
      <c r="A17" s="83">
        <v>14</v>
      </c>
      <c r="B17" s="168" t="s">
        <v>33</v>
      </c>
      <c r="C17" s="169">
        <v>1</v>
      </c>
      <c r="D17" s="170">
        <v>2000</v>
      </c>
      <c r="E17" s="171" t="s">
        <v>34</v>
      </c>
    </row>
    <row r="18" s="164" customFormat="1" ht="30" customHeight="1" spans="1:5">
      <c r="A18" s="83">
        <v>15</v>
      </c>
      <c r="B18" s="168" t="s">
        <v>35</v>
      </c>
      <c r="C18" s="169">
        <v>3</v>
      </c>
      <c r="D18" s="170">
        <v>6000</v>
      </c>
      <c r="E18" s="171" t="s">
        <v>36</v>
      </c>
    </row>
    <row r="19" s="164" customFormat="1" ht="30" customHeight="1" spans="1:5">
      <c r="A19" s="83">
        <v>16</v>
      </c>
      <c r="B19" s="168" t="s">
        <v>37</v>
      </c>
      <c r="C19" s="169">
        <v>3</v>
      </c>
      <c r="D19" s="170">
        <v>8000</v>
      </c>
      <c r="E19" s="171" t="s">
        <v>38</v>
      </c>
    </row>
    <row r="20" s="164" customFormat="1" ht="30" customHeight="1" spans="1:5">
      <c r="A20" s="83">
        <v>17</v>
      </c>
      <c r="B20" s="168" t="s">
        <v>39</v>
      </c>
      <c r="C20" s="169">
        <v>4</v>
      </c>
      <c r="D20" s="170">
        <v>9000</v>
      </c>
      <c r="E20" s="171" t="s">
        <v>40</v>
      </c>
    </row>
    <row r="21" s="164" customFormat="1" ht="30" customHeight="1" spans="1:5">
      <c r="A21" s="83">
        <v>18</v>
      </c>
      <c r="B21" s="168" t="s">
        <v>41</v>
      </c>
      <c r="C21" s="169">
        <v>1</v>
      </c>
      <c r="D21" s="170">
        <v>2000</v>
      </c>
      <c r="E21" s="171" t="s">
        <v>42</v>
      </c>
    </row>
    <row r="22" s="164" customFormat="1" ht="30" customHeight="1" spans="1:5">
      <c r="A22" s="83">
        <v>19</v>
      </c>
      <c r="B22" s="168" t="s">
        <v>43</v>
      </c>
      <c r="C22" s="169">
        <v>2</v>
      </c>
      <c r="D22" s="170">
        <v>4000</v>
      </c>
      <c r="E22" s="171" t="s">
        <v>44</v>
      </c>
    </row>
    <row r="23" s="164" customFormat="1" ht="30" customHeight="1" spans="1:5">
      <c r="A23" s="83">
        <v>20</v>
      </c>
      <c r="B23" s="168" t="s">
        <v>45</v>
      </c>
      <c r="C23" s="169">
        <v>1</v>
      </c>
      <c r="D23" s="170">
        <v>2000</v>
      </c>
      <c r="E23" s="171" t="s">
        <v>46</v>
      </c>
    </row>
    <row r="24" s="165" customFormat="1" ht="30" customHeight="1" spans="1:5">
      <c r="A24" s="172"/>
      <c r="B24" s="173" t="s">
        <v>47</v>
      </c>
      <c r="C24" s="174">
        <f>SUM(C4:C23)</f>
        <v>42</v>
      </c>
      <c r="D24" s="175">
        <f>SUM(D4:D23)</f>
        <v>93000</v>
      </c>
      <c r="E24" s="176"/>
    </row>
  </sheetData>
  <mergeCells count="2">
    <mergeCell ref="A1:E1"/>
    <mergeCell ref="B2:E2"/>
  </mergeCells>
  <pageMargins left="0.47244094488189" right="0.196850393700787" top="0.748031496062992" bottom="0.748031496062992" header="0.15748031496063"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16" sqref="D16"/>
    </sheetView>
  </sheetViews>
  <sheetFormatPr defaultColWidth="9" defaultRowHeight="13.5" outlineLevelCol="3"/>
  <cols>
    <col min="1" max="1" width="8.125" customWidth="1"/>
    <col min="2" max="2" width="14.875" customWidth="1"/>
    <col min="3" max="3" width="49.875" customWidth="1"/>
    <col min="4" max="4" width="15.875" customWidth="1"/>
  </cols>
  <sheetData>
    <row r="1" ht="42" customHeight="1" spans="1:4">
      <c r="A1" s="43" t="s">
        <v>133</v>
      </c>
      <c r="B1" s="43"/>
      <c r="C1" s="43"/>
      <c r="D1" s="43"/>
    </row>
    <row r="2" ht="25.5" customHeight="1" spans="1:4">
      <c r="A2" s="44" t="s">
        <v>1</v>
      </c>
      <c r="B2" s="44"/>
      <c r="C2" s="44"/>
      <c r="D2" s="44"/>
    </row>
    <row r="3" s="41" customFormat="1" ht="30" customHeight="1" spans="1:4">
      <c r="A3" s="45" t="s">
        <v>124</v>
      </c>
      <c r="B3" s="46" t="s">
        <v>114</v>
      </c>
      <c r="C3" s="46" t="s">
        <v>134</v>
      </c>
      <c r="D3" s="47" t="s">
        <v>5</v>
      </c>
    </row>
    <row r="4" s="42" customFormat="1" ht="27.95" customHeight="1" spans="1:4">
      <c r="A4" s="48">
        <v>1</v>
      </c>
      <c r="B4" s="49" t="s">
        <v>135</v>
      </c>
      <c r="C4" s="50" t="s">
        <v>136</v>
      </c>
      <c r="D4" s="51">
        <v>10000</v>
      </c>
    </row>
    <row r="5" s="42" customFormat="1" ht="27.95" customHeight="1" spans="1:4">
      <c r="A5" s="48">
        <v>2</v>
      </c>
      <c r="B5" s="49" t="s">
        <v>137</v>
      </c>
      <c r="C5" s="50" t="s">
        <v>138</v>
      </c>
      <c r="D5" s="51">
        <v>10000</v>
      </c>
    </row>
    <row r="6" s="42" customFormat="1" ht="27.95" customHeight="1" spans="1:4">
      <c r="A6" s="48">
        <v>3</v>
      </c>
      <c r="B6" s="49" t="s">
        <v>139</v>
      </c>
      <c r="C6" s="50" t="s">
        <v>140</v>
      </c>
      <c r="D6" s="51">
        <v>10000</v>
      </c>
    </row>
    <row r="7" s="42" customFormat="1" ht="27.95" customHeight="1" spans="1:4">
      <c r="A7" s="48">
        <v>4</v>
      </c>
      <c r="B7" s="49" t="s">
        <v>141</v>
      </c>
      <c r="C7" s="50" t="s">
        <v>142</v>
      </c>
      <c r="D7" s="51">
        <v>10000</v>
      </c>
    </row>
    <row r="8" s="42" customFormat="1" ht="27.95" customHeight="1" spans="1:4">
      <c r="A8" s="48">
        <v>5</v>
      </c>
      <c r="B8" s="49" t="s">
        <v>143</v>
      </c>
      <c r="C8" s="50" t="s">
        <v>144</v>
      </c>
      <c r="D8" s="51">
        <v>10000</v>
      </c>
    </row>
    <row r="9" s="42" customFormat="1" ht="27.95" customHeight="1" spans="1:4">
      <c r="A9" s="48">
        <v>6</v>
      </c>
      <c r="B9" s="49" t="s">
        <v>145</v>
      </c>
      <c r="C9" s="50" t="s">
        <v>146</v>
      </c>
      <c r="D9" s="51">
        <v>10000</v>
      </c>
    </row>
    <row r="10" s="42" customFormat="1" ht="27.95" customHeight="1" spans="1:4">
      <c r="A10" s="48">
        <v>7</v>
      </c>
      <c r="B10" s="49" t="s">
        <v>147</v>
      </c>
      <c r="C10" s="50" t="s">
        <v>148</v>
      </c>
      <c r="D10" s="51">
        <v>10000</v>
      </c>
    </row>
    <row r="11" s="42" customFormat="1" ht="27.95" customHeight="1" spans="1:4">
      <c r="A11" s="48">
        <v>8</v>
      </c>
      <c r="B11" s="49" t="s">
        <v>149</v>
      </c>
      <c r="C11" s="50" t="s">
        <v>150</v>
      </c>
      <c r="D11" s="51">
        <v>10000</v>
      </c>
    </row>
    <row r="12" s="42" customFormat="1" ht="27.95" customHeight="1" spans="1:4">
      <c r="A12" s="48">
        <v>9</v>
      </c>
      <c r="B12" s="49" t="s">
        <v>151</v>
      </c>
      <c r="C12" s="50" t="s">
        <v>21</v>
      </c>
      <c r="D12" s="51">
        <v>10000</v>
      </c>
    </row>
    <row r="13" s="42" customFormat="1" ht="27.95" customHeight="1" spans="1:4">
      <c r="A13" s="48">
        <v>10</v>
      </c>
      <c r="B13" s="49" t="s">
        <v>152</v>
      </c>
      <c r="C13" s="50" t="s">
        <v>9</v>
      </c>
      <c r="D13" s="51">
        <v>10000</v>
      </c>
    </row>
    <row r="14" s="42" customFormat="1" ht="27.95" customHeight="1" spans="1:4">
      <c r="A14" s="48">
        <v>11</v>
      </c>
      <c r="B14" s="49" t="s">
        <v>153</v>
      </c>
      <c r="C14" s="50" t="s">
        <v>154</v>
      </c>
      <c r="D14" s="51">
        <v>10000</v>
      </c>
    </row>
    <row r="15" s="42" customFormat="1" ht="27.95" customHeight="1" spans="1:4">
      <c r="A15" s="48">
        <v>12</v>
      </c>
      <c r="B15" s="49" t="s">
        <v>155</v>
      </c>
      <c r="C15" s="50" t="s">
        <v>156</v>
      </c>
      <c r="D15" s="51">
        <v>10000</v>
      </c>
    </row>
    <row r="16" s="42" customFormat="1" ht="27.95" customHeight="1" spans="1:4">
      <c r="A16" s="48">
        <v>13</v>
      </c>
      <c r="B16" s="49" t="s">
        <v>157</v>
      </c>
      <c r="C16" s="50" t="s">
        <v>41</v>
      </c>
      <c r="D16" s="51">
        <v>10000</v>
      </c>
    </row>
    <row r="17" s="42" customFormat="1" ht="27.95" customHeight="1" spans="1:4">
      <c r="A17" s="48">
        <v>14</v>
      </c>
      <c r="B17" s="49" t="s">
        <v>158</v>
      </c>
      <c r="C17" s="50" t="s">
        <v>159</v>
      </c>
      <c r="D17" s="51">
        <v>10000</v>
      </c>
    </row>
    <row r="18" s="42" customFormat="1" ht="30" customHeight="1" spans="1:4">
      <c r="A18" s="52"/>
      <c r="B18" s="52"/>
      <c r="C18" s="52" t="s">
        <v>47</v>
      </c>
      <c r="D18" s="53">
        <f>SUM(D4:D17)</f>
        <v>140000</v>
      </c>
    </row>
  </sheetData>
  <mergeCells count="2">
    <mergeCell ref="A1:D1"/>
    <mergeCell ref="A2:D2"/>
  </mergeCells>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E9" sqref="E9"/>
    </sheetView>
  </sheetViews>
  <sheetFormatPr defaultColWidth="9" defaultRowHeight="13.5" outlineLevelRow="4" outlineLevelCol="4"/>
  <cols>
    <col min="1" max="1" width="5.625" style="1" customWidth="1"/>
    <col min="2" max="2" width="8.25" style="1" customWidth="1"/>
    <col min="3" max="3" width="34.25" style="25" customWidth="1"/>
    <col min="4" max="4" width="24" style="1" customWidth="1"/>
    <col min="5" max="5" width="14.625" style="1" customWidth="1"/>
    <col min="6" max="16384" width="9" style="1"/>
  </cols>
  <sheetData>
    <row r="1" s="22" customFormat="1" ht="41" customHeight="1" spans="1:5">
      <c r="A1" s="26" t="s">
        <v>160</v>
      </c>
      <c r="B1" s="26"/>
      <c r="C1" s="27"/>
      <c r="D1" s="26"/>
      <c r="E1" s="26"/>
    </row>
    <row r="2" s="22" customFormat="1" ht="30" customHeight="1" spans="1:5">
      <c r="A2" s="28" t="s">
        <v>1</v>
      </c>
      <c r="B2" s="28"/>
      <c r="C2" s="28"/>
      <c r="D2" s="28"/>
      <c r="E2" s="28"/>
    </row>
    <row r="3" s="23" customFormat="1" ht="31" customHeight="1" spans="1:5">
      <c r="A3" s="29" t="s">
        <v>2</v>
      </c>
      <c r="B3" s="29" t="s">
        <v>114</v>
      </c>
      <c r="C3" s="29" t="s">
        <v>3</v>
      </c>
      <c r="D3" s="30" t="s">
        <v>66</v>
      </c>
      <c r="E3" s="31" t="s">
        <v>5</v>
      </c>
    </row>
    <row r="4" s="2" customFormat="1" ht="31" customHeight="1" spans="1:5">
      <c r="A4" s="32">
        <v>1</v>
      </c>
      <c r="B4" s="33" t="s">
        <v>161</v>
      </c>
      <c r="C4" s="34" t="s">
        <v>162</v>
      </c>
      <c r="D4" s="35" t="s">
        <v>163</v>
      </c>
      <c r="E4" s="36">
        <v>6000</v>
      </c>
    </row>
    <row r="5" s="24" customFormat="1" ht="31" customHeight="1" spans="1:5">
      <c r="A5" s="37"/>
      <c r="B5" s="38"/>
      <c r="C5" s="39" t="s">
        <v>47</v>
      </c>
      <c r="D5" s="37"/>
      <c r="E5" s="40">
        <f>SUM(E4:E4)</f>
        <v>6000</v>
      </c>
    </row>
  </sheetData>
  <mergeCells count="2">
    <mergeCell ref="A1:E1"/>
    <mergeCell ref="A2:E2"/>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topLeftCell="A16" workbookViewId="0">
      <selection activeCell="A1" sqref="A1:M1"/>
    </sheetView>
  </sheetViews>
  <sheetFormatPr defaultColWidth="9" defaultRowHeight="13.5"/>
  <cols>
    <col min="1" max="1" width="5.75" style="1" customWidth="1"/>
    <col min="2" max="2" width="33.75" style="1" customWidth="1"/>
    <col min="3" max="3" width="9.125" style="1" customWidth="1"/>
    <col min="4" max="4" width="17" style="1" customWidth="1"/>
    <col min="5" max="5" width="14.125" style="1" customWidth="1"/>
    <col min="6" max="7" width="9" style="1"/>
    <col min="8" max="8" width="8.125" style="1" customWidth="1"/>
    <col min="9" max="9" width="9.375" style="1" customWidth="1"/>
    <col min="10" max="11" width="9" style="1"/>
    <col min="12" max="12" width="10.625" style="1" customWidth="1"/>
    <col min="13" max="13" width="11.625" style="1" customWidth="1"/>
    <col min="14" max="16384" width="9" style="1"/>
  </cols>
  <sheetData>
    <row r="1" s="1" customFormat="1" ht="36" customHeight="1" spans="1:13">
      <c r="A1" s="4" t="s">
        <v>164</v>
      </c>
      <c r="B1" s="5"/>
      <c r="C1" s="5"/>
      <c r="D1" s="5"/>
      <c r="E1" s="5"/>
      <c r="F1" s="5"/>
      <c r="G1" s="5"/>
      <c r="H1" s="5"/>
      <c r="I1" s="5"/>
      <c r="J1" s="5"/>
      <c r="K1" s="5"/>
      <c r="L1" s="5"/>
      <c r="M1" s="5"/>
    </row>
    <row r="2" s="1" customFormat="1" ht="21.95" customHeight="1" spans="1:13">
      <c r="A2" s="4"/>
      <c r="B2" s="5"/>
      <c r="C2" s="5"/>
      <c r="D2" s="5"/>
      <c r="E2" s="5"/>
      <c r="F2" s="5"/>
      <c r="G2" s="5"/>
      <c r="H2" s="5"/>
      <c r="I2" s="5"/>
      <c r="J2" s="5"/>
      <c r="K2" s="5"/>
      <c r="L2" s="20" t="s">
        <v>1</v>
      </c>
      <c r="M2" s="21"/>
    </row>
    <row r="3" s="2" customFormat="1" ht="43.5" customHeight="1" spans="1:13">
      <c r="A3" s="6" t="s">
        <v>2</v>
      </c>
      <c r="B3" s="6" t="s">
        <v>165</v>
      </c>
      <c r="C3" s="7" t="s">
        <v>166</v>
      </c>
      <c r="D3" s="7" t="s">
        <v>167</v>
      </c>
      <c r="E3" s="7" t="s">
        <v>168</v>
      </c>
      <c r="F3" s="6" t="s">
        <v>169</v>
      </c>
      <c r="G3" s="6" t="s">
        <v>170</v>
      </c>
      <c r="H3" s="7" t="s">
        <v>171</v>
      </c>
      <c r="I3" s="7" t="s">
        <v>172</v>
      </c>
      <c r="J3" s="7" t="s">
        <v>173</v>
      </c>
      <c r="K3" s="7" t="s">
        <v>174</v>
      </c>
      <c r="L3" s="7" t="s">
        <v>175</v>
      </c>
      <c r="M3" s="7" t="s">
        <v>176</v>
      </c>
    </row>
    <row r="4" s="3" customFormat="1" ht="29.1" customHeight="1" spans="1:13">
      <c r="A4" s="8">
        <v>1</v>
      </c>
      <c r="B4" s="9" t="s">
        <v>177</v>
      </c>
      <c r="C4" s="10" t="s">
        <v>178</v>
      </c>
      <c r="D4" s="11" t="s">
        <v>179</v>
      </c>
      <c r="E4" s="12">
        <v>3000000</v>
      </c>
      <c r="F4" s="13">
        <v>20201224</v>
      </c>
      <c r="G4" s="13">
        <v>20231221</v>
      </c>
      <c r="H4" s="13">
        <v>3.85</v>
      </c>
      <c r="I4" s="13">
        <v>4.35</v>
      </c>
      <c r="J4" s="13" t="s">
        <v>180</v>
      </c>
      <c r="K4" s="13" t="s">
        <v>181</v>
      </c>
      <c r="L4" s="12">
        <v>5075</v>
      </c>
      <c r="M4" s="12">
        <v>2245.83</v>
      </c>
    </row>
    <row r="5" s="3" customFormat="1" ht="29.1" customHeight="1" spans="1:13">
      <c r="A5" s="8">
        <v>2</v>
      </c>
      <c r="B5" s="9" t="s">
        <v>182</v>
      </c>
      <c r="C5" s="10" t="s">
        <v>183</v>
      </c>
      <c r="D5" s="11" t="s">
        <v>179</v>
      </c>
      <c r="E5" s="12">
        <v>2500000</v>
      </c>
      <c r="F5" s="13">
        <v>20220107</v>
      </c>
      <c r="G5" s="13">
        <v>20241220</v>
      </c>
      <c r="H5" s="13">
        <v>3.8</v>
      </c>
      <c r="I5" s="13">
        <v>4.3</v>
      </c>
      <c r="J5" s="13" t="s">
        <v>180</v>
      </c>
      <c r="K5" s="13" t="s">
        <v>184</v>
      </c>
      <c r="L5" s="12">
        <v>32623.27</v>
      </c>
      <c r="M5" s="12">
        <v>15173.62</v>
      </c>
    </row>
    <row r="6" s="3" customFormat="1" ht="29.1" customHeight="1" spans="1:13">
      <c r="A6" s="8">
        <v>3</v>
      </c>
      <c r="B6" s="9" t="s">
        <v>185</v>
      </c>
      <c r="C6" s="10" t="s">
        <v>186</v>
      </c>
      <c r="D6" s="11" t="s">
        <v>179</v>
      </c>
      <c r="E6" s="12">
        <v>5000000</v>
      </c>
      <c r="F6" s="13">
        <v>20210207</v>
      </c>
      <c r="G6" s="13">
        <v>20240120</v>
      </c>
      <c r="H6" s="13">
        <v>3.85</v>
      </c>
      <c r="I6" s="13">
        <v>4.35</v>
      </c>
      <c r="J6" s="13" t="s">
        <v>180</v>
      </c>
      <c r="K6" s="13" t="s">
        <v>187</v>
      </c>
      <c r="L6" s="12">
        <v>22607.92</v>
      </c>
      <c r="M6" s="12">
        <v>10394.45</v>
      </c>
    </row>
    <row r="7" s="3" customFormat="1" ht="29.1" customHeight="1" spans="1:13">
      <c r="A7" s="8">
        <v>4</v>
      </c>
      <c r="B7" s="9" t="s">
        <v>188</v>
      </c>
      <c r="C7" s="10" t="s">
        <v>189</v>
      </c>
      <c r="D7" s="11" t="s">
        <v>179</v>
      </c>
      <c r="E7" s="12">
        <v>5000000</v>
      </c>
      <c r="F7" s="13">
        <v>20210325</v>
      </c>
      <c r="G7" s="13">
        <v>20240320</v>
      </c>
      <c r="H7" s="13">
        <v>3.85</v>
      </c>
      <c r="I7" s="13">
        <v>4.35</v>
      </c>
      <c r="J7" s="13" t="s">
        <v>180</v>
      </c>
      <c r="K7" s="13" t="s">
        <v>190</v>
      </c>
      <c r="L7" s="12">
        <v>56900.42</v>
      </c>
      <c r="M7" s="12">
        <v>26161.12</v>
      </c>
    </row>
    <row r="8" s="3" customFormat="1" ht="29.1" customHeight="1" spans="1:13">
      <c r="A8" s="8">
        <v>5</v>
      </c>
      <c r="B8" s="9" t="s">
        <v>191</v>
      </c>
      <c r="C8" s="10" t="s">
        <v>192</v>
      </c>
      <c r="D8" s="11" t="s">
        <v>179</v>
      </c>
      <c r="E8" s="12">
        <v>1500000</v>
      </c>
      <c r="F8" s="13">
        <v>20220121</v>
      </c>
      <c r="G8" s="13">
        <v>20250120</v>
      </c>
      <c r="H8" s="13">
        <v>3.7</v>
      </c>
      <c r="I8" s="13">
        <v>4.2</v>
      </c>
      <c r="J8" s="13" t="s">
        <v>180</v>
      </c>
      <c r="K8" s="13" t="s">
        <v>184</v>
      </c>
      <c r="L8" s="12">
        <v>19363.75</v>
      </c>
      <c r="M8" s="12">
        <v>9220.83</v>
      </c>
    </row>
    <row r="9" s="3" customFormat="1" ht="29.1" customHeight="1" spans="1:13">
      <c r="A9" s="8">
        <v>6</v>
      </c>
      <c r="B9" s="9" t="s">
        <v>193</v>
      </c>
      <c r="C9" s="10" t="s">
        <v>194</v>
      </c>
      <c r="D9" s="11" t="s">
        <v>179</v>
      </c>
      <c r="E9" s="12">
        <v>3600000</v>
      </c>
      <c r="F9" s="13">
        <v>20220321</v>
      </c>
      <c r="G9" s="13" t="s">
        <v>195</v>
      </c>
      <c r="H9" s="13">
        <v>3.7</v>
      </c>
      <c r="I9" s="13">
        <v>4.2</v>
      </c>
      <c r="J9" s="13" t="s">
        <v>180</v>
      </c>
      <c r="K9" s="13" t="s">
        <v>195</v>
      </c>
      <c r="L9" s="12">
        <v>6762</v>
      </c>
      <c r="M9" s="12">
        <v>3220</v>
      </c>
    </row>
    <row r="10" s="3" customFormat="1" ht="29.1" customHeight="1" spans="1:13">
      <c r="A10" s="8">
        <v>7</v>
      </c>
      <c r="B10" s="9" t="s">
        <v>196</v>
      </c>
      <c r="C10" s="10" t="s">
        <v>197</v>
      </c>
      <c r="D10" s="11" t="s">
        <v>179</v>
      </c>
      <c r="E10" s="12">
        <v>1000000</v>
      </c>
      <c r="F10" s="13" t="s">
        <v>198</v>
      </c>
      <c r="G10" s="13" t="s">
        <v>199</v>
      </c>
      <c r="H10" s="13" t="s">
        <v>200</v>
      </c>
      <c r="I10" s="13" t="s">
        <v>201</v>
      </c>
      <c r="J10" s="13" t="s">
        <v>180</v>
      </c>
      <c r="K10" s="13" t="s">
        <v>184</v>
      </c>
      <c r="L10" s="12">
        <v>19969.45</v>
      </c>
      <c r="M10" s="12">
        <v>9984.73</v>
      </c>
    </row>
    <row r="11" s="3" customFormat="1" ht="29.1" customHeight="1" spans="1:13">
      <c r="A11" s="8">
        <v>8</v>
      </c>
      <c r="B11" s="9" t="s">
        <v>202</v>
      </c>
      <c r="C11" s="10" t="s">
        <v>203</v>
      </c>
      <c r="D11" s="11" t="s">
        <v>179</v>
      </c>
      <c r="E11" s="12">
        <v>1000000</v>
      </c>
      <c r="F11" s="13" t="s">
        <v>204</v>
      </c>
      <c r="G11" s="13" t="s">
        <v>205</v>
      </c>
      <c r="H11" s="13" t="s">
        <v>200</v>
      </c>
      <c r="I11" s="13" t="s">
        <v>201</v>
      </c>
      <c r="J11" s="13" t="s">
        <v>204</v>
      </c>
      <c r="K11" s="13" t="s">
        <v>184</v>
      </c>
      <c r="L11" s="12">
        <v>4608.34</v>
      </c>
      <c r="M11" s="12">
        <v>2304.17</v>
      </c>
    </row>
    <row r="12" s="3" customFormat="1" ht="29.1" customHeight="1" spans="1:13">
      <c r="A12" s="8">
        <v>9</v>
      </c>
      <c r="B12" s="9" t="s">
        <v>206</v>
      </c>
      <c r="C12" s="10" t="s">
        <v>206</v>
      </c>
      <c r="D12" s="11" t="s">
        <v>207</v>
      </c>
      <c r="E12" s="12">
        <v>300000</v>
      </c>
      <c r="F12" s="13">
        <v>20201231</v>
      </c>
      <c r="G12" s="13">
        <v>20231231</v>
      </c>
      <c r="H12" s="13">
        <v>3.85</v>
      </c>
      <c r="I12" s="13">
        <v>4.35</v>
      </c>
      <c r="J12" s="13" t="s">
        <v>208</v>
      </c>
      <c r="K12" s="13" t="s">
        <v>209</v>
      </c>
      <c r="L12" s="12">
        <v>1108.36</v>
      </c>
      <c r="M12" s="12">
        <v>1108.36</v>
      </c>
    </row>
    <row r="13" s="3" customFormat="1" ht="29.1" customHeight="1" spans="1:13">
      <c r="A13" s="8">
        <v>10</v>
      </c>
      <c r="B13" s="9" t="s">
        <v>210</v>
      </c>
      <c r="C13" s="10" t="s">
        <v>211</v>
      </c>
      <c r="D13" s="11" t="s">
        <v>207</v>
      </c>
      <c r="E13" s="12">
        <v>300000</v>
      </c>
      <c r="F13" s="13">
        <v>20201228</v>
      </c>
      <c r="G13" s="13">
        <v>20231228</v>
      </c>
      <c r="H13" s="13">
        <v>3.85</v>
      </c>
      <c r="I13" s="13">
        <v>4.35</v>
      </c>
      <c r="J13" s="13" t="s">
        <v>208</v>
      </c>
      <c r="K13" s="13" t="s">
        <v>212</v>
      </c>
      <c r="L13" s="12">
        <v>37.66</v>
      </c>
      <c r="M13" s="12">
        <v>37.66</v>
      </c>
    </row>
    <row r="14" s="3" customFormat="1" ht="29.1" customHeight="1" spans="1:13">
      <c r="A14" s="8">
        <v>11</v>
      </c>
      <c r="B14" s="9" t="s">
        <v>213</v>
      </c>
      <c r="C14" s="10" t="s">
        <v>214</v>
      </c>
      <c r="D14" s="11" t="s">
        <v>207</v>
      </c>
      <c r="E14" s="12">
        <v>300000</v>
      </c>
      <c r="F14" s="13">
        <v>20201231</v>
      </c>
      <c r="G14" s="13">
        <v>20231231</v>
      </c>
      <c r="H14" s="13">
        <v>3.85</v>
      </c>
      <c r="I14" s="13">
        <v>4.35</v>
      </c>
      <c r="J14" s="13" t="s">
        <v>208</v>
      </c>
      <c r="K14" s="13" t="s">
        <v>209</v>
      </c>
      <c r="L14" s="12">
        <v>1108.36</v>
      </c>
      <c r="M14" s="12">
        <v>1108.36</v>
      </c>
    </row>
    <row r="15" s="3" customFormat="1" ht="29.1" customHeight="1" spans="1:13">
      <c r="A15" s="8">
        <v>12</v>
      </c>
      <c r="B15" s="9" t="s">
        <v>215</v>
      </c>
      <c r="C15" s="10" t="s">
        <v>216</v>
      </c>
      <c r="D15" s="11" t="s">
        <v>207</v>
      </c>
      <c r="E15" s="12">
        <v>300000</v>
      </c>
      <c r="F15" s="13">
        <v>20210201</v>
      </c>
      <c r="G15" s="13">
        <v>20240201</v>
      </c>
      <c r="H15" s="13">
        <v>3.85</v>
      </c>
      <c r="I15" s="13">
        <v>4.35</v>
      </c>
      <c r="J15" s="13" t="s">
        <v>208</v>
      </c>
      <c r="K15" s="13" t="s">
        <v>217</v>
      </c>
      <c r="L15" s="12">
        <v>3289.32</v>
      </c>
      <c r="M15" s="12">
        <v>1512.33</v>
      </c>
    </row>
    <row r="16" s="3" customFormat="1" ht="29.1" customHeight="1" spans="1:13">
      <c r="A16" s="8">
        <v>13</v>
      </c>
      <c r="B16" s="9" t="s">
        <v>218</v>
      </c>
      <c r="C16" s="10" t="s">
        <v>219</v>
      </c>
      <c r="D16" s="11" t="s">
        <v>207</v>
      </c>
      <c r="E16" s="12">
        <v>200000</v>
      </c>
      <c r="F16" s="13">
        <v>20210629</v>
      </c>
      <c r="G16" s="13">
        <v>20240629</v>
      </c>
      <c r="H16" s="13">
        <v>3.85</v>
      </c>
      <c r="I16" s="13">
        <v>4.35</v>
      </c>
      <c r="J16" s="13" t="s">
        <v>208</v>
      </c>
      <c r="K16" s="13" t="s">
        <v>220</v>
      </c>
      <c r="L16" s="12">
        <v>2192.87</v>
      </c>
      <c r="M16" s="12">
        <v>1008.22</v>
      </c>
    </row>
    <row r="17" s="3" customFormat="1" ht="29.1" customHeight="1" spans="1:13">
      <c r="A17" s="8">
        <v>14</v>
      </c>
      <c r="B17" s="9" t="s">
        <v>221</v>
      </c>
      <c r="C17" s="10" t="s">
        <v>222</v>
      </c>
      <c r="D17" s="11" t="s">
        <v>207</v>
      </c>
      <c r="E17" s="12">
        <v>200000</v>
      </c>
      <c r="F17" s="13">
        <v>20210903</v>
      </c>
      <c r="G17" s="13">
        <v>20240903</v>
      </c>
      <c r="H17" s="13">
        <v>3.85</v>
      </c>
      <c r="I17" s="13">
        <v>4.35</v>
      </c>
      <c r="J17" s="13" t="s">
        <v>208</v>
      </c>
      <c r="K17" s="13" t="s">
        <v>220</v>
      </c>
      <c r="L17" s="12">
        <v>2192.87</v>
      </c>
      <c r="M17" s="12">
        <v>1008.22</v>
      </c>
    </row>
    <row r="18" s="3" customFormat="1" ht="29.1" customHeight="1" spans="1:13">
      <c r="A18" s="8">
        <v>15</v>
      </c>
      <c r="B18" s="9" t="s">
        <v>223</v>
      </c>
      <c r="C18" s="10" t="s">
        <v>224</v>
      </c>
      <c r="D18" s="11" t="s">
        <v>207</v>
      </c>
      <c r="E18" s="12">
        <v>300000</v>
      </c>
      <c r="F18" s="13" t="s">
        <v>225</v>
      </c>
      <c r="G18" s="13" t="s">
        <v>226</v>
      </c>
      <c r="H18" s="13">
        <v>3.85</v>
      </c>
      <c r="I18" s="13" t="s">
        <v>227</v>
      </c>
      <c r="J18" s="13" t="s">
        <v>208</v>
      </c>
      <c r="K18" s="13" t="s">
        <v>220</v>
      </c>
      <c r="L18" s="12">
        <v>3175.9</v>
      </c>
      <c r="M18" s="12">
        <v>1512.33</v>
      </c>
    </row>
    <row r="19" s="3" customFormat="1" ht="29.1" customHeight="1" spans="1:13">
      <c r="A19" s="8">
        <v>16</v>
      </c>
      <c r="B19" s="9" t="s">
        <v>228</v>
      </c>
      <c r="C19" s="10" t="s">
        <v>229</v>
      </c>
      <c r="D19" s="11" t="s">
        <v>230</v>
      </c>
      <c r="E19" s="12">
        <v>4000000</v>
      </c>
      <c r="F19" s="13" t="s">
        <v>231</v>
      </c>
      <c r="G19" s="13" t="s">
        <v>232</v>
      </c>
      <c r="H19" s="13" t="s">
        <v>200</v>
      </c>
      <c r="I19" s="13" t="s">
        <v>201</v>
      </c>
      <c r="J19" s="13" t="s">
        <v>231</v>
      </c>
      <c r="K19" s="13" t="s">
        <v>233</v>
      </c>
      <c r="L19" s="12">
        <v>25016.67</v>
      </c>
      <c r="M19" s="12">
        <v>12508.34</v>
      </c>
    </row>
    <row r="20" s="3" customFormat="1" ht="29.1" customHeight="1" spans="1:13">
      <c r="A20" s="8">
        <v>17</v>
      </c>
      <c r="B20" s="9" t="s">
        <v>234</v>
      </c>
      <c r="C20" s="10" t="s">
        <v>235</v>
      </c>
      <c r="D20" s="11" t="s">
        <v>230</v>
      </c>
      <c r="E20" s="12">
        <v>3000000</v>
      </c>
      <c r="F20" s="13" t="s">
        <v>236</v>
      </c>
      <c r="G20" s="13" t="s">
        <v>237</v>
      </c>
      <c r="H20" s="13" t="s">
        <v>200</v>
      </c>
      <c r="I20" s="13" t="s">
        <v>201</v>
      </c>
      <c r="J20" s="13" t="s">
        <v>180</v>
      </c>
      <c r="K20" s="13" t="s">
        <v>233</v>
      </c>
      <c r="L20" s="12">
        <v>30283.34</v>
      </c>
      <c r="M20" s="12">
        <v>15333.34</v>
      </c>
    </row>
    <row r="21" s="3" customFormat="1" ht="29.1" customHeight="1" spans="1:13">
      <c r="A21" s="8">
        <v>18</v>
      </c>
      <c r="B21" s="9" t="s">
        <v>238</v>
      </c>
      <c r="C21" s="10" t="s">
        <v>239</v>
      </c>
      <c r="D21" s="11" t="s">
        <v>240</v>
      </c>
      <c r="E21" s="12">
        <v>300000</v>
      </c>
      <c r="F21" s="13">
        <v>20201224</v>
      </c>
      <c r="G21" s="13">
        <v>20231223</v>
      </c>
      <c r="H21" s="13">
        <v>3.85</v>
      </c>
      <c r="I21" s="13">
        <v>4.35</v>
      </c>
      <c r="J21" s="13" t="s">
        <v>180</v>
      </c>
      <c r="K21" s="13" t="s">
        <v>241</v>
      </c>
      <c r="L21" s="12">
        <v>569.13</v>
      </c>
      <c r="M21" s="12">
        <v>569.13</v>
      </c>
    </row>
    <row r="22" s="3" customFormat="1" ht="29.1" customHeight="1" spans="1:13">
      <c r="A22" s="8">
        <v>19</v>
      </c>
      <c r="B22" s="9" t="s">
        <v>242</v>
      </c>
      <c r="C22" s="10" t="s">
        <v>243</v>
      </c>
      <c r="D22" s="11" t="s">
        <v>240</v>
      </c>
      <c r="E22" s="12">
        <v>200000</v>
      </c>
      <c r="F22" s="13">
        <v>20220302</v>
      </c>
      <c r="G22" s="13">
        <v>20250301</v>
      </c>
      <c r="H22" s="13">
        <v>3.7</v>
      </c>
      <c r="I22" s="13">
        <v>4.2</v>
      </c>
      <c r="J22" s="13" t="s">
        <v>244</v>
      </c>
      <c r="K22" s="13" t="s">
        <v>217</v>
      </c>
      <c r="L22" s="12">
        <v>896.18</v>
      </c>
      <c r="M22" s="12">
        <v>431.89</v>
      </c>
    </row>
    <row r="23" s="3" customFormat="1" ht="29.1" customHeight="1" spans="1:13">
      <c r="A23" s="8">
        <v>20</v>
      </c>
      <c r="B23" s="9" t="s">
        <v>245</v>
      </c>
      <c r="C23" s="10" t="s">
        <v>246</v>
      </c>
      <c r="D23" s="11" t="s">
        <v>240</v>
      </c>
      <c r="E23" s="12">
        <v>2000000</v>
      </c>
      <c r="F23" s="13" t="s">
        <v>212</v>
      </c>
      <c r="G23" s="13" t="s">
        <v>247</v>
      </c>
      <c r="H23" s="13" t="s">
        <v>200</v>
      </c>
      <c r="I23" s="13" t="s">
        <v>248</v>
      </c>
      <c r="J23" s="13" t="s">
        <v>212</v>
      </c>
      <c r="K23" s="13" t="s">
        <v>249</v>
      </c>
      <c r="L23" s="12">
        <v>10236.11</v>
      </c>
      <c r="M23" s="12">
        <v>5118.06</v>
      </c>
    </row>
    <row r="24" s="3" customFormat="1" ht="29.1" customHeight="1" spans="1:13">
      <c r="A24" s="8">
        <v>21</v>
      </c>
      <c r="B24" s="9" t="s">
        <v>250</v>
      </c>
      <c r="C24" s="10" t="s">
        <v>251</v>
      </c>
      <c r="D24" s="11" t="s">
        <v>252</v>
      </c>
      <c r="E24" s="12">
        <v>4000000</v>
      </c>
      <c r="F24" s="13" t="s">
        <v>253</v>
      </c>
      <c r="G24" s="13" t="s">
        <v>254</v>
      </c>
      <c r="H24" s="13" t="s">
        <v>200</v>
      </c>
      <c r="I24" s="13" t="s">
        <v>255</v>
      </c>
      <c r="J24" s="13" t="s">
        <v>181</v>
      </c>
      <c r="K24" s="13" t="s">
        <v>256</v>
      </c>
      <c r="L24" s="12">
        <v>36400</v>
      </c>
      <c r="M24" s="12">
        <v>18200</v>
      </c>
    </row>
    <row r="25" s="3" customFormat="1" ht="29.1" customHeight="1" spans="1:13">
      <c r="A25" s="8">
        <v>22</v>
      </c>
      <c r="B25" s="9" t="s">
        <v>257</v>
      </c>
      <c r="C25" s="10" t="s">
        <v>258</v>
      </c>
      <c r="D25" s="11" t="s">
        <v>252</v>
      </c>
      <c r="E25" s="12">
        <v>300000</v>
      </c>
      <c r="F25" s="13" t="s">
        <v>259</v>
      </c>
      <c r="G25" s="13" t="s">
        <v>260</v>
      </c>
      <c r="H25" s="13" t="s">
        <v>200</v>
      </c>
      <c r="I25" s="13" t="s">
        <v>201</v>
      </c>
      <c r="J25" s="13" t="s">
        <v>198</v>
      </c>
      <c r="K25" s="13" t="s">
        <v>256</v>
      </c>
      <c r="L25" s="12">
        <v>3888.83</v>
      </c>
      <c r="M25" s="12">
        <v>1944.42</v>
      </c>
    </row>
    <row r="26" s="3" customFormat="1" ht="30" customHeight="1" spans="1:13">
      <c r="A26" s="14"/>
      <c r="B26" s="15"/>
      <c r="C26" s="16"/>
      <c r="D26" s="17"/>
      <c r="E26" s="18">
        <f>SUM(E4:E25)</f>
        <v>38300000</v>
      </c>
      <c r="F26" s="19"/>
      <c r="G26" s="19"/>
      <c r="H26" s="19"/>
      <c r="I26" s="19"/>
      <c r="J26" s="19"/>
      <c r="K26" s="19"/>
      <c r="L26" s="18">
        <f>SUM(L4:L25)</f>
        <v>288305.75</v>
      </c>
      <c r="M26" s="18">
        <f>SUM(M4:M25)</f>
        <v>140105.41</v>
      </c>
    </row>
  </sheetData>
  <mergeCells count="2">
    <mergeCell ref="A1:M1"/>
    <mergeCell ref="L2:M2"/>
  </mergeCells>
  <pageMargins left="0.393055555555556" right="0.393055555555556" top="0.786805555555556" bottom="0.786805555555556" header="0" footer="0"/>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E4" sqref="E4:E11"/>
    </sheetView>
  </sheetViews>
  <sheetFormatPr defaultColWidth="9" defaultRowHeight="13.5" outlineLevelCol="4"/>
  <cols>
    <col min="1" max="1" width="6.125" customWidth="1"/>
    <col min="2" max="2" width="40" customWidth="1"/>
    <col min="3" max="3" width="6" customWidth="1"/>
    <col min="4" max="4" width="16" customWidth="1"/>
    <col min="5" max="5" width="21.25" customWidth="1"/>
  </cols>
  <sheetData>
    <row r="1" ht="38" customHeight="1" spans="1:5">
      <c r="A1" s="150" t="s">
        <v>48</v>
      </c>
      <c r="B1" s="150"/>
      <c r="C1" s="150"/>
      <c r="D1" s="150"/>
      <c r="E1" s="150"/>
    </row>
    <row r="2" ht="27.75" customHeight="1" spans="1:5">
      <c r="A2" s="151" t="s">
        <v>1</v>
      </c>
      <c r="B2" s="151"/>
      <c r="C2" s="151"/>
      <c r="D2" s="151"/>
      <c r="E2" s="151"/>
    </row>
    <row r="3" s="41" customFormat="1" ht="30" customHeight="1" spans="1:5">
      <c r="A3" s="128" t="s">
        <v>2</v>
      </c>
      <c r="B3" s="127" t="s">
        <v>3</v>
      </c>
      <c r="C3" s="152" t="s">
        <v>4</v>
      </c>
      <c r="D3" s="153" t="s">
        <v>5</v>
      </c>
      <c r="E3" s="128" t="s">
        <v>6</v>
      </c>
    </row>
    <row r="4" ht="30" customHeight="1" spans="1:5">
      <c r="A4" s="48">
        <v>1</v>
      </c>
      <c r="B4" s="154" t="s">
        <v>49</v>
      </c>
      <c r="C4" s="155">
        <v>1</v>
      </c>
      <c r="D4" s="156">
        <v>5000</v>
      </c>
      <c r="E4" s="157" t="s">
        <v>50</v>
      </c>
    </row>
    <row r="5" ht="30" customHeight="1" spans="1:5">
      <c r="A5" s="48">
        <v>2</v>
      </c>
      <c r="B5" s="154" t="s">
        <v>51</v>
      </c>
      <c r="C5" s="155">
        <v>1</v>
      </c>
      <c r="D5" s="156">
        <v>5000</v>
      </c>
      <c r="E5" s="157" t="s">
        <v>52</v>
      </c>
    </row>
    <row r="6" ht="30" customHeight="1" spans="1:5">
      <c r="A6" s="48">
        <v>3</v>
      </c>
      <c r="B6" s="154" t="s">
        <v>53</v>
      </c>
      <c r="C6" s="155">
        <v>1</v>
      </c>
      <c r="D6" s="156">
        <v>5000</v>
      </c>
      <c r="E6" s="157" t="s">
        <v>54</v>
      </c>
    </row>
    <row r="7" ht="30" customHeight="1" spans="1:5">
      <c r="A7" s="48">
        <v>4</v>
      </c>
      <c r="B7" s="154" t="s">
        <v>55</v>
      </c>
      <c r="C7" s="155">
        <v>1</v>
      </c>
      <c r="D7" s="156">
        <v>5000</v>
      </c>
      <c r="E7" s="157" t="s">
        <v>56</v>
      </c>
    </row>
    <row r="8" ht="30" customHeight="1" spans="1:5">
      <c r="A8" s="48">
        <v>5</v>
      </c>
      <c r="B8" s="154" t="s">
        <v>57</v>
      </c>
      <c r="C8" s="155">
        <v>1</v>
      </c>
      <c r="D8" s="156">
        <v>5000</v>
      </c>
      <c r="E8" s="157" t="s">
        <v>58</v>
      </c>
    </row>
    <row r="9" ht="30" customHeight="1" spans="1:5">
      <c r="A9" s="48">
        <v>6</v>
      </c>
      <c r="B9" s="154" t="s">
        <v>59</v>
      </c>
      <c r="C9" s="155">
        <v>1</v>
      </c>
      <c r="D9" s="156">
        <v>5000</v>
      </c>
      <c r="E9" s="157" t="s">
        <v>60</v>
      </c>
    </row>
    <row r="10" ht="30" customHeight="1" spans="1:5">
      <c r="A10" s="48">
        <v>7</v>
      </c>
      <c r="B10" s="154" t="s">
        <v>61</v>
      </c>
      <c r="C10" s="155">
        <v>1</v>
      </c>
      <c r="D10" s="156">
        <v>5000</v>
      </c>
      <c r="E10" s="157" t="s">
        <v>62</v>
      </c>
    </row>
    <row r="11" ht="30" customHeight="1" spans="1:5">
      <c r="A11" s="48">
        <v>8</v>
      </c>
      <c r="B11" s="154" t="s">
        <v>63</v>
      </c>
      <c r="C11" s="155">
        <v>1</v>
      </c>
      <c r="D11" s="156">
        <v>5000</v>
      </c>
      <c r="E11" s="157" t="s">
        <v>64</v>
      </c>
    </row>
    <row r="12" ht="30" customHeight="1" spans="1:5">
      <c r="A12" s="158"/>
      <c r="B12" s="159" t="s">
        <v>47</v>
      </c>
      <c r="C12" s="160">
        <f>SUM(C4:C11)</f>
        <v>8</v>
      </c>
      <c r="D12" s="161">
        <f>SUM(D4:D11)</f>
        <v>40000</v>
      </c>
      <c r="E12" s="162"/>
    </row>
  </sheetData>
  <mergeCells count="2">
    <mergeCell ref="A1:E1"/>
    <mergeCell ref="A2:E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D3" sqref="D$1:D$1048576"/>
    </sheetView>
  </sheetViews>
  <sheetFormatPr defaultColWidth="9" defaultRowHeight="13.5" outlineLevelCol="5"/>
  <cols>
    <col min="1" max="1" width="5" customWidth="1"/>
    <col min="2" max="2" width="35.75" customWidth="1"/>
    <col min="3" max="3" width="5.125" customWidth="1"/>
    <col min="4" max="4" width="23.75" customWidth="1"/>
    <col min="5" max="5" width="11.5" customWidth="1"/>
    <col min="6" max="6" width="15.875" customWidth="1"/>
  </cols>
  <sheetData>
    <row r="1" s="88" customFormat="1" ht="39" customHeight="1" spans="1:6">
      <c r="A1" s="138" t="s">
        <v>65</v>
      </c>
      <c r="B1" s="138"/>
      <c r="C1" s="138"/>
      <c r="D1" s="138"/>
      <c r="E1" s="138"/>
      <c r="F1" s="138"/>
    </row>
    <row r="2" s="137" customFormat="1" ht="27" customHeight="1" spans="1:6">
      <c r="A2" s="92" t="s">
        <v>1</v>
      </c>
      <c r="B2" s="92"/>
      <c r="C2" s="92"/>
      <c r="D2" s="92"/>
      <c r="E2" s="93"/>
      <c r="F2" s="93"/>
    </row>
    <row r="3" s="88" customFormat="1" ht="30" customHeight="1" spans="1:6">
      <c r="A3" s="94" t="s">
        <v>2</v>
      </c>
      <c r="B3" s="94" t="s">
        <v>3</v>
      </c>
      <c r="C3" s="139" t="s">
        <v>4</v>
      </c>
      <c r="D3" s="75" t="s">
        <v>66</v>
      </c>
      <c r="E3" s="96" t="s">
        <v>5</v>
      </c>
      <c r="F3" s="97" t="s">
        <v>6</v>
      </c>
    </row>
    <row r="4" s="88" customFormat="1" ht="30" customHeight="1" spans="1:6">
      <c r="A4" s="140">
        <v>1</v>
      </c>
      <c r="B4" s="141" t="s">
        <v>55</v>
      </c>
      <c r="C4" s="142">
        <v>1</v>
      </c>
      <c r="D4" s="143" t="s">
        <v>67</v>
      </c>
      <c r="E4" s="142">
        <v>5431.73</v>
      </c>
      <c r="F4" s="144" t="s">
        <v>56</v>
      </c>
    </row>
    <row r="5" s="90" customFormat="1" ht="30" customHeight="1" spans="1:6">
      <c r="A5" s="140">
        <v>2</v>
      </c>
      <c r="B5" s="141" t="s">
        <v>53</v>
      </c>
      <c r="C5" s="142">
        <v>1</v>
      </c>
      <c r="D5" s="143" t="s">
        <v>67</v>
      </c>
      <c r="E5" s="142">
        <v>5367.06</v>
      </c>
      <c r="F5" s="144" t="s">
        <v>54</v>
      </c>
    </row>
    <row r="6" s="90" customFormat="1" ht="30" customHeight="1" spans="1:6">
      <c r="A6" s="140">
        <v>3</v>
      </c>
      <c r="B6" s="141" t="s">
        <v>51</v>
      </c>
      <c r="C6" s="142">
        <v>2</v>
      </c>
      <c r="D6" s="143" t="s">
        <v>67</v>
      </c>
      <c r="E6" s="142">
        <v>10856.24</v>
      </c>
      <c r="F6" s="144" t="s">
        <v>68</v>
      </c>
    </row>
    <row r="7" s="88" customFormat="1" ht="35" customHeight="1" spans="1:6">
      <c r="A7" s="140">
        <v>4</v>
      </c>
      <c r="B7" s="141" t="s">
        <v>69</v>
      </c>
      <c r="C7" s="142">
        <v>3</v>
      </c>
      <c r="D7" s="143" t="s">
        <v>70</v>
      </c>
      <c r="E7" s="142">
        <v>16672.14</v>
      </c>
      <c r="F7" s="144" t="s">
        <v>71</v>
      </c>
    </row>
    <row r="8" s="90" customFormat="1" ht="30" customHeight="1" spans="1:6">
      <c r="A8" s="140">
        <v>5</v>
      </c>
      <c r="B8" s="141" t="s">
        <v>72</v>
      </c>
      <c r="C8" s="142">
        <v>1</v>
      </c>
      <c r="D8" s="143" t="s">
        <v>70</v>
      </c>
      <c r="E8" s="142">
        <v>5397.94</v>
      </c>
      <c r="F8" s="144" t="s">
        <v>73</v>
      </c>
    </row>
    <row r="9" s="88" customFormat="1" ht="35.1" customHeight="1" spans="1:6">
      <c r="A9" s="140">
        <v>6</v>
      </c>
      <c r="B9" s="141" t="s">
        <v>74</v>
      </c>
      <c r="C9" s="142">
        <v>2</v>
      </c>
      <c r="D9" s="143" t="s">
        <v>70</v>
      </c>
      <c r="E9" s="142">
        <v>7141.14</v>
      </c>
      <c r="F9" s="144" t="s">
        <v>75</v>
      </c>
    </row>
    <row r="10" s="88" customFormat="1" ht="30" customHeight="1" spans="1:6">
      <c r="A10" s="140">
        <v>7</v>
      </c>
      <c r="B10" s="141" t="s">
        <v>57</v>
      </c>
      <c r="C10" s="142">
        <v>1</v>
      </c>
      <c r="D10" s="143" t="s">
        <v>70</v>
      </c>
      <c r="E10" s="142">
        <v>5387.7</v>
      </c>
      <c r="F10" s="144" t="s">
        <v>58</v>
      </c>
    </row>
    <row r="11" s="90" customFormat="1" ht="30" customHeight="1" spans="1:6">
      <c r="A11" s="140">
        <v>8</v>
      </c>
      <c r="B11" s="141" t="s">
        <v>59</v>
      </c>
      <c r="C11" s="142">
        <v>1</v>
      </c>
      <c r="D11" s="143" t="s">
        <v>70</v>
      </c>
      <c r="E11" s="142">
        <v>5555.04</v>
      </c>
      <c r="F11" s="144" t="s">
        <v>60</v>
      </c>
    </row>
    <row r="12" s="90" customFormat="1" ht="30" customHeight="1" spans="1:6">
      <c r="A12" s="140">
        <v>9</v>
      </c>
      <c r="B12" s="141" t="s">
        <v>76</v>
      </c>
      <c r="C12" s="142">
        <v>1</v>
      </c>
      <c r="D12" s="143" t="s">
        <v>77</v>
      </c>
      <c r="E12" s="142">
        <v>2853.33</v>
      </c>
      <c r="F12" s="144" t="s">
        <v>78</v>
      </c>
    </row>
    <row r="13" s="90" customFormat="1" ht="30" customHeight="1" spans="1:6">
      <c r="A13" s="145"/>
      <c r="B13" s="146" t="s">
        <v>47</v>
      </c>
      <c r="C13" s="146">
        <f>SUM(C4:C12)</f>
        <v>13</v>
      </c>
      <c r="D13" s="147"/>
      <c r="E13" s="148">
        <f>SUM(E4:E12)</f>
        <v>64662.32</v>
      </c>
      <c r="F13" s="149"/>
    </row>
  </sheetData>
  <mergeCells count="2">
    <mergeCell ref="A1:F1"/>
    <mergeCell ref="A2:F2"/>
  </mergeCells>
  <pageMargins left="0.393700787401575" right="0.39370078740157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D6" sqref="D6"/>
    </sheetView>
  </sheetViews>
  <sheetFormatPr defaultColWidth="9" defaultRowHeight="13.5" outlineLevelRow="5" outlineLevelCol="5"/>
  <cols>
    <col min="1" max="1" width="5.875" customWidth="1"/>
    <col min="2" max="2" width="28.875" customWidth="1"/>
    <col min="3" max="3" width="5.625" customWidth="1"/>
    <col min="4" max="4" width="24.625" customWidth="1"/>
    <col min="5" max="5" width="12" customWidth="1"/>
    <col min="6" max="6" width="18.125" customWidth="1"/>
  </cols>
  <sheetData>
    <row r="1" ht="50" customHeight="1" spans="1:6">
      <c r="A1" s="125" t="s">
        <v>79</v>
      </c>
      <c r="B1" s="125"/>
      <c r="C1" s="125"/>
      <c r="D1" s="125"/>
      <c r="E1" s="125"/>
      <c r="F1" s="125"/>
    </row>
    <row r="2" ht="30.75" customHeight="1" spans="1:6">
      <c r="A2" s="126" t="s">
        <v>1</v>
      </c>
      <c r="B2" s="126"/>
      <c r="C2" s="126"/>
      <c r="D2" s="126"/>
      <c r="E2" s="126"/>
      <c r="F2" s="126"/>
    </row>
    <row r="3" s="41" customFormat="1" ht="31.5" customHeight="1" spans="1:6">
      <c r="A3" s="127" t="s">
        <v>2</v>
      </c>
      <c r="B3" s="127" t="s">
        <v>3</v>
      </c>
      <c r="C3" s="127" t="s">
        <v>4</v>
      </c>
      <c r="D3" s="127" t="s">
        <v>66</v>
      </c>
      <c r="E3" s="127" t="s">
        <v>5</v>
      </c>
      <c r="F3" s="128" t="s">
        <v>6</v>
      </c>
    </row>
    <row r="4" ht="30" customHeight="1" spans="1:6">
      <c r="A4" s="32">
        <v>1</v>
      </c>
      <c r="B4" s="129" t="s">
        <v>74</v>
      </c>
      <c r="C4" s="32">
        <v>2</v>
      </c>
      <c r="D4" s="130" t="s">
        <v>70</v>
      </c>
      <c r="E4" s="36">
        <v>1600</v>
      </c>
      <c r="F4" s="131" t="s">
        <v>75</v>
      </c>
    </row>
    <row r="5" ht="30" customHeight="1" spans="1:6">
      <c r="A5" s="32">
        <v>2</v>
      </c>
      <c r="B5" s="129" t="s">
        <v>76</v>
      </c>
      <c r="C5" s="32">
        <v>1</v>
      </c>
      <c r="D5" s="130" t="s">
        <v>77</v>
      </c>
      <c r="E5" s="36">
        <v>600</v>
      </c>
      <c r="F5" s="131" t="s">
        <v>78</v>
      </c>
    </row>
    <row r="6" ht="30" customHeight="1" spans="1:6">
      <c r="A6" s="132"/>
      <c r="B6" s="133" t="s">
        <v>47</v>
      </c>
      <c r="C6" s="134">
        <v>9</v>
      </c>
      <c r="D6" s="132"/>
      <c r="E6" s="135">
        <f>SUM(E4:E5)</f>
        <v>2200</v>
      </c>
      <c r="F6" s="136"/>
    </row>
  </sheetData>
  <mergeCells count="2">
    <mergeCell ref="A1:F1"/>
    <mergeCell ref="A2:F2"/>
  </mergeCells>
  <pageMargins left="0.393055555555556" right="0.393055555555556"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1" sqref="A1:E1"/>
    </sheetView>
  </sheetViews>
  <sheetFormatPr defaultColWidth="9" defaultRowHeight="13.5" outlineLevelRow="6" outlineLevelCol="4"/>
  <cols>
    <col min="1" max="1" width="5.125" style="1" customWidth="1"/>
    <col min="2" max="2" width="33.5" style="1" customWidth="1"/>
    <col min="3" max="3" width="5.5" style="1" customWidth="1"/>
    <col min="4" max="4" width="11.375" style="1" customWidth="1"/>
    <col min="5" max="5" width="40.125" style="1" customWidth="1"/>
    <col min="6" max="16384" width="9" style="1"/>
  </cols>
  <sheetData>
    <row r="1" s="109" customFormat="1" ht="34.5" customHeight="1" spans="1:5">
      <c r="A1" s="113" t="s">
        <v>80</v>
      </c>
      <c r="B1" s="113"/>
      <c r="C1" s="113"/>
      <c r="D1" s="113"/>
      <c r="E1" s="113"/>
    </row>
    <row r="2" s="109" customFormat="1" ht="31.5" customHeight="1" spans="1:5">
      <c r="A2" s="114"/>
      <c r="B2" s="92" t="s">
        <v>1</v>
      </c>
      <c r="C2" s="92"/>
      <c r="D2" s="92"/>
      <c r="E2" s="92"/>
    </row>
    <row r="3" s="110" customFormat="1" ht="35.25" customHeight="1" spans="1:5">
      <c r="A3" s="115" t="s">
        <v>2</v>
      </c>
      <c r="B3" s="116" t="s">
        <v>3</v>
      </c>
      <c r="C3" s="117" t="s">
        <v>4</v>
      </c>
      <c r="D3" s="118" t="s">
        <v>5</v>
      </c>
      <c r="E3" s="115" t="s">
        <v>6</v>
      </c>
    </row>
    <row r="4" s="111" customFormat="1" ht="40" customHeight="1" spans="1:5">
      <c r="A4" s="83">
        <v>1</v>
      </c>
      <c r="B4" s="119" t="s">
        <v>63</v>
      </c>
      <c r="C4" s="120">
        <v>4</v>
      </c>
      <c r="D4" s="121">
        <v>2000</v>
      </c>
      <c r="E4" s="122" t="s">
        <v>81</v>
      </c>
    </row>
    <row r="5" s="111" customFormat="1" ht="40" customHeight="1" spans="1:5">
      <c r="A5" s="83">
        <v>2</v>
      </c>
      <c r="B5" s="119" t="s">
        <v>82</v>
      </c>
      <c r="C5" s="120">
        <v>3</v>
      </c>
      <c r="D5" s="121">
        <v>1500</v>
      </c>
      <c r="E5" s="122" t="s">
        <v>83</v>
      </c>
    </row>
    <row r="6" s="111" customFormat="1" ht="220" customHeight="1" spans="1:5">
      <c r="A6" s="83">
        <v>3</v>
      </c>
      <c r="B6" s="119" t="s">
        <v>84</v>
      </c>
      <c r="C6" s="120">
        <v>84</v>
      </c>
      <c r="D6" s="121">
        <v>42000</v>
      </c>
      <c r="E6" s="122" t="s">
        <v>85</v>
      </c>
    </row>
    <row r="7" s="112" customFormat="1" ht="30.75" customHeight="1" spans="1:5">
      <c r="A7" s="123"/>
      <c r="B7" s="124" t="s">
        <v>47</v>
      </c>
      <c r="C7" s="120">
        <f>SUM(C4:C6)</f>
        <v>91</v>
      </c>
      <c r="D7" s="121">
        <f>SUM(D4:D6)</f>
        <v>45500</v>
      </c>
      <c r="E7" s="123"/>
    </row>
  </sheetData>
  <mergeCells count="2">
    <mergeCell ref="A1:E1"/>
    <mergeCell ref="B2:E2"/>
  </mergeCells>
  <pageMargins left="0.393055555555556" right="0.393055555555556" top="1" bottom="1"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E4" sqref="E4:E6"/>
    </sheetView>
  </sheetViews>
  <sheetFormatPr defaultColWidth="9" defaultRowHeight="13.5" outlineLevelRow="5" outlineLevelCol="5"/>
  <cols>
    <col min="1" max="1" width="5.5" customWidth="1"/>
    <col min="2" max="2" width="31.25" customWidth="1"/>
    <col min="3" max="3" width="5.125" customWidth="1"/>
    <col min="4" max="4" width="21.875" customWidth="1"/>
    <col min="5" max="5" width="11.5" customWidth="1"/>
    <col min="6" max="6" width="21.75" customWidth="1"/>
  </cols>
  <sheetData>
    <row r="1" s="88" customFormat="1" ht="37" customHeight="1" spans="1:6">
      <c r="A1" s="91" t="s">
        <v>86</v>
      </c>
      <c r="B1" s="91"/>
      <c r="C1" s="91"/>
      <c r="D1" s="91"/>
      <c r="E1" s="91"/>
      <c r="F1" s="91"/>
    </row>
    <row r="2" s="89" customFormat="1" ht="31" customHeight="1" spans="1:6">
      <c r="A2" s="92" t="s">
        <v>1</v>
      </c>
      <c r="B2" s="92"/>
      <c r="C2" s="92"/>
      <c r="D2" s="92"/>
      <c r="E2" s="93"/>
      <c r="F2" s="93"/>
    </row>
    <row r="3" s="88" customFormat="1" ht="30" customHeight="1" spans="1:6">
      <c r="A3" s="94" t="s">
        <v>2</v>
      </c>
      <c r="B3" s="94" t="s">
        <v>3</v>
      </c>
      <c r="C3" s="95" t="s">
        <v>4</v>
      </c>
      <c r="D3" s="75" t="s">
        <v>66</v>
      </c>
      <c r="E3" s="96" t="s">
        <v>5</v>
      </c>
      <c r="F3" s="97" t="s">
        <v>6</v>
      </c>
    </row>
    <row r="4" s="88" customFormat="1" ht="80" customHeight="1" spans="1:6">
      <c r="A4" s="98">
        <v>1</v>
      </c>
      <c r="B4" s="99" t="s">
        <v>87</v>
      </c>
      <c r="C4" s="100">
        <v>13</v>
      </c>
      <c r="D4" s="101" t="s">
        <v>70</v>
      </c>
      <c r="E4" s="102">
        <v>32534.67</v>
      </c>
      <c r="F4" s="103" t="s">
        <v>88</v>
      </c>
    </row>
    <row r="5" s="88" customFormat="1" ht="50" customHeight="1" spans="1:6">
      <c r="A5" s="98">
        <v>2</v>
      </c>
      <c r="B5" s="99" t="s">
        <v>89</v>
      </c>
      <c r="C5" s="100">
        <v>5</v>
      </c>
      <c r="D5" s="101" t="s">
        <v>70</v>
      </c>
      <c r="E5" s="102">
        <v>12496.21</v>
      </c>
      <c r="F5" s="103" t="s">
        <v>90</v>
      </c>
    </row>
    <row r="6" s="90" customFormat="1" ht="30" customHeight="1" spans="1:6">
      <c r="A6" s="104"/>
      <c r="B6" s="105" t="s">
        <v>47</v>
      </c>
      <c r="C6" s="105">
        <f>SUM(C4:C5)</f>
        <v>18</v>
      </c>
      <c r="D6" s="106"/>
      <c r="E6" s="107">
        <f>SUM(E4:E5)</f>
        <v>45030.88</v>
      </c>
      <c r="F6" s="108"/>
    </row>
  </sheetData>
  <mergeCells count="2">
    <mergeCell ref="A1:F1"/>
    <mergeCell ref="A2:F2"/>
  </mergeCells>
  <pageMargins left="0.393055555555556" right="0.393055555555556" top="1" bottom="1"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2" sqref="A2:F2"/>
    </sheetView>
  </sheetViews>
  <sheetFormatPr defaultColWidth="9" defaultRowHeight="13.5" outlineLevelCol="5"/>
  <cols>
    <col min="1" max="1" width="4.75" customWidth="1"/>
    <col min="2" max="2" width="35.125" style="69" customWidth="1"/>
    <col min="3" max="3" width="4.75" customWidth="1"/>
    <col min="4" max="4" width="24.25" customWidth="1"/>
    <col min="5" max="5" width="11.75" customWidth="1"/>
    <col min="6" max="6" width="20.25" customWidth="1"/>
  </cols>
  <sheetData>
    <row r="1" ht="51" customHeight="1" spans="1:6">
      <c r="A1" s="70" t="s">
        <v>91</v>
      </c>
      <c r="B1" s="71"/>
      <c r="C1" s="72"/>
      <c r="D1" s="72"/>
      <c r="E1" s="72"/>
      <c r="F1" s="72"/>
    </row>
    <row r="2" ht="29.25" customHeight="1" spans="1:6">
      <c r="A2" s="73" t="s">
        <v>1</v>
      </c>
      <c r="B2" s="73"/>
      <c r="C2" s="73"/>
      <c r="D2" s="73"/>
      <c r="E2" s="73"/>
      <c r="F2" s="73"/>
    </row>
    <row r="3" s="41" customFormat="1" ht="30" customHeight="1" spans="1:6">
      <c r="A3" s="74" t="s">
        <v>2</v>
      </c>
      <c r="B3" s="75" t="s">
        <v>3</v>
      </c>
      <c r="C3" s="75" t="s">
        <v>4</v>
      </c>
      <c r="D3" s="75" t="s">
        <v>66</v>
      </c>
      <c r="E3" s="76" t="s">
        <v>5</v>
      </c>
      <c r="F3" s="75" t="s">
        <v>6</v>
      </c>
    </row>
    <row r="4" ht="30" customHeight="1" spans="1:6">
      <c r="A4" s="77">
        <v>1</v>
      </c>
      <c r="B4" s="78" t="s">
        <v>92</v>
      </c>
      <c r="C4" s="65">
        <v>1</v>
      </c>
      <c r="D4" s="79" t="s">
        <v>70</v>
      </c>
      <c r="E4" s="80">
        <v>5438.58</v>
      </c>
      <c r="F4" s="81" t="s">
        <v>93</v>
      </c>
    </row>
    <row r="5" ht="30" customHeight="1" spans="1:6">
      <c r="A5" s="77">
        <v>2</v>
      </c>
      <c r="B5" s="78" t="s">
        <v>94</v>
      </c>
      <c r="C5" s="65">
        <v>1</v>
      </c>
      <c r="D5" s="79" t="s">
        <v>67</v>
      </c>
      <c r="E5" s="80">
        <v>2767.21</v>
      </c>
      <c r="F5" s="81" t="s">
        <v>95</v>
      </c>
    </row>
    <row r="6" ht="30" customHeight="1" spans="1:6">
      <c r="A6" s="77">
        <v>3</v>
      </c>
      <c r="B6" s="78" t="s">
        <v>96</v>
      </c>
      <c r="C6" s="65">
        <v>1</v>
      </c>
      <c r="D6" s="79" t="s">
        <v>67</v>
      </c>
      <c r="E6" s="80">
        <v>2736.9</v>
      </c>
      <c r="F6" s="81" t="s">
        <v>97</v>
      </c>
    </row>
    <row r="7" ht="30" customHeight="1" spans="1:6">
      <c r="A7" s="77">
        <v>4</v>
      </c>
      <c r="B7" s="78" t="s">
        <v>98</v>
      </c>
      <c r="C7" s="65">
        <v>1</v>
      </c>
      <c r="D7" s="79" t="s">
        <v>99</v>
      </c>
      <c r="E7" s="80">
        <v>3664.18</v>
      </c>
      <c r="F7" s="81" t="s">
        <v>100</v>
      </c>
    </row>
    <row r="8" ht="35" customHeight="1" spans="1:6">
      <c r="A8" s="77">
        <v>5</v>
      </c>
      <c r="B8" s="78" t="s">
        <v>101</v>
      </c>
      <c r="C8" s="65">
        <v>6</v>
      </c>
      <c r="D8" s="79" t="s">
        <v>70</v>
      </c>
      <c r="E8" s="80">
        <v>32450.04</v>
      </c>
      <c r="F8" s="81" t="s">
        <v>102</v>
      </c>
    </row>
    <row r="9" ht="30" customHeight="1" spans="1:6">
      <c r="A9" s="77">
        <v>6</v>
      </c>
      <c r="B9" s="78" t="s">
        <v>103</v>
      </c>
      <c r="C9" s="65">
        <v>1</v>
      </c>
      <c r="D9" s="79" t="s">
        <v>70</v>
      </c>
      <c r="E9" s="80">
        <v>5387.7</v>
      </c>
      <c r="F9" s="81" t="s">
        <v>104</v>
      </c>
    </row>
    <row r="10" ht="30" customHeight="1" spans="1:6">
      <c r="A10" s="77">
        <v>7</v>
      </c>
      <c r="B10" s="78" t="s">
        <v>105</v>
      </c>
      <c r="C10" s="65">
        <v>1</v>
      </c>
      <c r="D10" s="79" t="s">
        <v>67</v>
      </c>
      <c r="E10" s="80">
        <v>2782.59</v>
      </c>
      <c r="F10" s="81" t="s">
        <v>106</v>
      </c>
    </row>
    <row r="11" ht="30" customHeight="1" spans="1:6">
      <c r="A11" s="77">
        <v>8</v>
      </c>
      <c r="B11" s="78" t="s">
        <v>107</v>
      </c>
      <c r="C11" s="65">
        <v>1</v>
      </c>
      <c r="D11" s="79" t="s">
        <v>108</v>
      </c>
      <c r="E11" s="80">
        <v>1841.8</v>
      </c>
      <c r="F11" s="81" t="s">
        <v>109</v>
      </c>
    </row>
    <row r="12" ht="30" customHeight="1" spans="1:6">
      <c r="A12" s="77">
        <v>9</v>
      </c>
      <c r="B12" s="78" t="s">
        <v>110</v>
      </c>
      <c r="C12" s="65">
        <v>1</v>
      </c>
      <c r="D12" s="79" t="s">
        <v>111</v>
      </c>
      <c r="E12" s="80">
        <v>912.3</v>
      </c>
      <c r="F12" s="81" t="s">
        <v>112</v>
      </c>
    </row>
    <row r="13" ht="30" customHeight="1" spans="1:6">
      <c r="A13" s="82"/>
      <c r="B13" s="83" t="s">
        <v>47</v>
      </c>
      <c r="C13" s="84">
        <f>SUM(C4:C12)</f>
        <v>14</v>
      </c>
      <c r="D13" s="85"/>
      <c r="E13" s="86">
        <f>SUM(E4:E12)</f>
        <v>57981.3</v>
      </c>
      <c r="F13" s="87"/>
    </row>
  </sheetData>
  <mergeCells count="2">
    <mergeCell ref="A1:F1"/>
    <mergeCell ref="A2:F2"/>
  </mergeCells>
  <pageMargins left="0.393700787401575" right="0.393700787401575" top="0.590551181102362" bottom="0.590551181102362" header="0" footer="0"/>
  <pageSetup paperSize="9" scale="96"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E8" sqref="E8"/>
    </sheetView>
  </sheetViews>
  <sheetFormatPr defaultColWidth="9" defaultRowHeight="13.5" outlineLevelCol="4"/>
  <cols>
    <col min="1" max="1" width="5.625" style="1" customWidth="1"/>
    <col min="2" max="2" width="8.25" style="1" customWidth="1"/>
    <col min="3" max="3" width="44.125" style="25" customWidth="1"/>
    <col min="4" max="4" width="24" style="1" customWidth="1"/>
    <col min="5" max="5" width="14.625" style="1" customWidth="1"/>
    <col min="6" max="16384" width="9" style="1"/>
  </cols>
  <sheetData>
    <row r="1" s="22" customFormat="1" ht="40" customHeight="1" spans="1:5">
      <c r="A1" s="26" t="s">
        <v>113</v>
      </c>
      <c r="B1" s="26"/>
      <c r="C1" s="27"/>
      <c r="D1" s="26"/>
      <c r="E1" s="26"/>
    </row>
    <row r="2" s="22" customFormat="1" ht="30" customHeight="1" spans="1:5">
      <c r="A2" s="28" t="s">
        <v>1</v>
      </c>
      <c r="B2" s="28"/>
      <c r="C2" s="28"/>
      <c r="D2" s="28"/>
      <c r="E2" s="28"/>
    </row>
    <row r="3" s="23" customFormat="1" ht="30" customHeight="1" spans="1:5">
      <c r="A3" s="29" t="s">
        <v>2</v>
      </c>
      <c r="B3" s="29" t="s">
        <v>114</v>
      </c>
      <c r="C3" s="29" t="s">
        <v>3</v>
      </c>
      <c r="D3" s="30" t="s">
        <v>66</v>
      </c>
      <c r="E3" s="31" t="s">
        <v>5</v>
      </c>
    </row>
    <row r="4" s="2" customFormat="1" ht="24.95" customHeight="1" spans="1:5">
      <c r="A4" s="32">
        <v>1</v>
      </c>
      <c r="B4" s="67" t="s">
        <v>115</v>
      </c>
      <c r="C4" s="68" t="s">
        <v>116</v>
      </c>
      <c r="D4" s="67" t="s">
        <v>70</v>
      </c>
      <c r="E4" s="36">
        <v>1200</v>
      </c>
    </row>
    <row r="5" s="2" customFormat="1" ht="24.95" customHeight="1" spans="1:5">
      <c r="A5" s="32">
        <v>2</v>
      </c>
      <c r="B5" s="67" t="s">
        <v>117</v>
      </c>
      <c r="C5" s="68" t="s">
        <v>116</v>
      </c>
      <c r="D5" s="67" t="s">
        <v>70</v>
      </c>
      <c r="E5" s="36">
        <v>1200</v>
      </c>
    </row>
    <row r="6" s="2" customFormat="1" ht="24.95" customHeight="1" spans="1:5">
      <c r="A6" s="32">
        <v>3</v>
      </c>
      <c r="B6" s="67" t="s">
        <v>118</v>
      </c>
      <c r="C6" s="68" t="s">
        <v>119</v>
      </c>
      <c r="D6" s="67" t="s">
        <v>70</v>
      </c>
      <c r="E6" s="36">
        <v>1200</v>
      </c>
    </row>
    <row r="7" s="2" customFormat="1" ht="24.95" customHeight="1" spans="1:5">
      <c r="A7" s="32">
        <v>4</v>
      </c>
      <c r="B7" s="67" t="s">
        <v>120</v>
      </c>
      <c r="C7" s="68" t="s">
        <v>121</v>
      </c>
      <c r="D7" s="67" t="s">
        <v>67</v>
      </c>
      <c r="E7" s="36">
        <v>600</v>
      </c>
    </row>
    <row r="8" s="2" customFormat="1" ht="24.95" customHeight="1" spans="1:5">
      <c r="A8" s="32">
        <v>5</v>
      </c>
      <c r="B8" s="67" t="s">
        <v>122</v>
      </c>
      <c r="C8" s="68" t="s">
        <v>121</v>
      </c>
      <c r="D8" s="67" t="s">
        <v>67</v>
      </c>
      <c r="E8" s="36">
        <v>600</v>
      </c>
    </row>
    <row r="9" s="24" customFormat="1" ht="24.95" customHeight="1" spans="1:5">
      <c r="A9" s="37"/>
      <c r="B9" s="38"/>
      <c r="C9" s="39" t="s">
        <v>47</v>
      </c>
      <c r="D9" s="37"/>
      <c r="E9" s="40">
        <f>SUM(E4:E8)</f>
        <v>4800</v>
      </c>
    </row>
  </sheetData>
  <mergeCells count="2">
    <mergeCell ref="A1:E1"/>
    <mergeCell ref="A2:E2"/>
  </mergeCells>
  <pageMargins left="0.393055555555556" right="0.393055555555556" top="1" bottom="1"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D3" sqref="D$1:D$1048576"/>
    </sheetView>
  </sheetViews>
  <sheetFormatPr defaultColWidth="9" defaultRowHeight="13.5" outlineLevelRow="7" outlineLevelCol="4"/>
  <cols>
    <col min="1" max="1" width="5.25" customWidth="1"/>
    <col min="2" max="2" width="11.5" customWidth="1"/>
    <col min="3" max="3" width="36.375" customWidth="1"/>
    <col min="4" max="4" width="27.125" customWidth="1"/>
    <col min="5" max="5" width="15.375" customWidth="1"/>
  </cols>
  <sheetData>
    <row r="1" ht="45" customHeight="1" spans="1:5">
      <c r="A1" s="54" t="s">
        <v>123</v>
      </c>
      <c r="B1" s="54"/>
      <c r="C1" s="54"/>
      <c r="D1" s="54"/>
      <c r="E1" s="54"/>
    </row>
    <row r="2" ht="36" customHeight="1" spans="1:5">
      <c r="A2" s="55" t="s">
        <v>1</v>
      </c>
      <c r="B2" s="55"/>
      <c r="C2" s="55"/>
      <c r="D2" s="55"/>
      <c r="E2" s="55"/>
    </row>
    <row r="3" s="41" customFormat="1" ht="28" customHeight="1" spans="1:5">
      <c r="A3" s="56" t="s">
        <v>124</v>
      </c>
      <c r="B3" s="57" t="s">
        <v>114</v>
      </c>
      <c r="C3" s="57" t="s">
        <v>3</v>
      </c>
      <c r="D3" s="58" t="s">
        <v>66</v>
      </c>
      <c r="E3" s="59" t="s">
        <v>5</v>
      </c>
    </row>
    <row r="4" ht="28" customHeight="1" spans="1:5">
      <c r="A4" s="60">
        <v>1</v>
      </c>
      <c r="B4" s="61" t="s">
        <v>125</v>
      </c>
      <c r="C4" s="62" t="s">
        <v>126</v>
      </c>
      <c r="D4" s="61" t="s">
        <v>127</v>
      </c>
      <c r="E4" s="63">
        <v>1249.5</v>
      </c>
    </row>
    <row r="5" ht="28" customHeight="1" spans="1:5">
      <c r="A5" s="60">
        <v>2</v>
      </c>
      <c r="B5" s="61" t="s">
        <v>128</v>
      </c>
      <c r="C5" s="62" t="s">
        <v>126</v>
      </c>
      <c r="D5" s="61" t="s">
        <v>127</v>
      </c>
      <c r="E5" s="63">
        <v>1249.5</v>
      </c>
    </row>
    <row r="6" ht="28" customHeight="1" spans="1:5">
      <c r="A6" s="60">
        <v>3</v>
      </c>
      <c r="B6" s="61" t="s">
        <v>129</v>
      </c>
      <c r="C6" s="62" t="s">
        <v>126</v>
      </c>
      <c r="D6" s="61" t="s">
        <v>130</v>
      </c>
      <c r="E6" s="63">
        <v>847.88</v>
      </c>
    </row>
    <row r="7" ht="28" customHeight="1" spans="1:5">
      <c r="A7" s="60">
        <v>4</v>
      </c>
      <c r="B7" s="61" t="s">
        <v>131</v>
      </c>
      <c r="C7" s="62" t="s">
        <v>132</v>
      </c>
      <c r="D7" s="61" t="s">
        <v>70</v>
      </c>
      <c r="E7" s="63">
        <v>1934.53</v>
      </c>
    </row>
    <row r="8" ht="28" customHeight="1" spans="1:5">
      <c r="A8" s="64"/>
      <c r="B8" s="64"/>
      <c r="C8" s="65" t="s">
        <v>47</v>
      </c>
      <c r="D8" s="66"/>
      <c r="E8" s="51">
        <f>SUM(E4:E7)</f>
        <v>5281.41</v>
      </c>
    </row>
  </sheetData>
  <mergeCells count="2">
    <mergeCell ref="A1:E1"/>
    <mergeCell ref="A2:E2"/>
  </mergeCells>
  <pageMargins left="0.393055555555556" right="0.393055555555556" top="0.511805555555556" bottom="0.511805555555556"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创业带动就业补贴</vt:lpstr>
      <vt:lpstr>吸纳脱贫人口就业补贴</vt:lpstr>
      <vt:lpstr>吸纳脱贫人口社保补贴</vt:lpstr>
      <vt:lpstr>一般性岗位补贴</vt:lpstr>
      <vt:lpstr>招工补贴</vt:lpstr>
      <vt:lpstr>员工制家政企业社保补贴</vt:lpstr>
      <vt:lpstr>小微企业社会保险补贴</vt:lpstr>
      <vt:lpstr>高校毕业生基层岗位补贴</vt:lpstr>
      <vt:lpstr>应届高校毕业生个人社保缴费补贴</vt:lpstr>
      <vt:lpstr>一次性创业资助补贴</vt:lpstr>
      <vt:lpstr>租金补贴</vt:lpstr>
      <vt:lpstr>“乐业五邑贷”创业担保贷款贴息补贴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2006-09-16T00:00:00Z</dcterms:created>
  <cp:lastPrinted>2024-02-04T07:58:00Z</cp:lastPrinted>
  <dcterms:modified xsi:type="dcterms:W3CDTF">2024-10-09T07:22:45Z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5677238A40D747A0B7C07BC6E890E52B_13</vt:lpwstr>
  </property>
  <property fmtid="{D5CDD505-2E9C-101B-9397-08002B2CF9AE}" pid="3" name="KSOProductBuildVer">
    <vt:lpwstr>2052-12.1.0.18276</vt:lpwstr>
  </property>
</Properties>
</file>