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920" activeTab="1"/>
  </bookViews>
  <sheets>
    <sheet name="灵活就业社保补贴" sheetId="31" r:id="rId1"/>
    <sheet name="创业担保贷款贴息" sheetId="29" r:id="rId2"/>
    <sheet name="“乐业五邑”创业担保贷款贴息" sheetId="30" r:id="rId3"/>
  </sheets>
  <calcPr calcId="144525"/>
</workbook>
</file>

<file path=xl/sharedStrings.xml><?xml version="1.0" encoding="utf-8"?>
<sst xmlns="http://schemas.openxmlformats.org/spreadsheetml/2006/main" count="380" uniqueCount="223">
  <si>
    <t>新会区灵活就业社保补贴公示表</t>
  </si>
  <si>
    <t>单位：元</t>
  </si>
  <si>
    <t>序号</t>
  </si>
  <si>
    <t>姓名</t>
  </si>
  <si>
    <t>补贴期限</t>
  </si>
  <si>
    <t>补贴金额</t>
  </si>
  <si>
    <t>所属社区</t>
  </si>
  <si>
    <t>韦革利</t>
  </si>
  <si>
    <t>2023年01月-2023年03月</t>
  </si>
  <si>
    <t>民和社区</t>
  </si>
  <si>
    <t>张金女</t>
  </si>
  <si>
    <t>明兴社区</t>
  </si>
  <si>
    <t>梁俭浩</t>
  </si>
  <si>
    <t>双水镇</t>
  </si>
  <si>
    <t>陆碧桃</t>
  </si>
  <si>
    <t>简银焕</t>
  </si>
  <si>
    <t>温耀林</t>
  </si>
  <si>
    <t>浐湾社区</t>
  </si>
  <si>
    <t>林卫东</t>
  </si>
  <si>
    <t>河南社区</t>
  </si>
  <si>
    <t>林巧瑞</t>
  </si>
  <si>
    <t>李娟梅</t>
  </si>
  <si>
    <t>城东社区</t>
  </si>
  <si>
    <t xml:space="preserve">何椿林 </t>
  </si>
  <si>
    <t>南宁社区</t>
  </si>
  <si>
    <t>陈玉芳</t>
  </si>
  <si>
    <t>圭峰社区</t>
  </si>
  <si>
    <t>合计</t>
  </si>
  <si>
    <t>新会区“创业担保贷”合作贷款贴息公示表</t>
  </si>
  <si>
    <r>
      <rPr>
        <sz val="11"/>
        <color theme="1"/>
        <rFont val="宋体"/>
        <charset val="134"/>
        <scheme val="minor"/>
      </rPr>
      <t>贴息周期:2023 年03</t>
    </r>
    <r>
      <rPr>
        <sz val="11"/>
        <color theme="1"/>
        <rFont val="宋体"/>
        <charset val="134"/>
        <scheme val="minor"/>
      </rPr>
      <t>月 至  2023年05月</t>
    </r>
  </si>
  <si>
    <t>单位:元</t>
  </si>
  <si>
    <t>贷款情况</t>
  </si>
  <si>
    <t>贴息情况</t>
  </si>
  <si>
    <t>借款人名称</t>
  </si>
  <si>
    <t>贷款金额</t>
  </si>
  <si>
    <t>发放日期</t>
  </si>
  <si>
    <t>到期日期</t>
  </si>
  <si>
    <t>贷款利率（%）</t>
  </si>
  <si>
    <t>贴息周期贷款应计利息</t>
  </si>
  <si>
    <t>发放时基准利率（%）</t>
  </si>
  <si>
    <t>已申报贴息金额</t>
  </si>
  <si>
    <t>本次申报贴息金额</t>
  </si>
  <si>
    <t>梁春认</t>
  </si>
  <si>
    <t>赵福健</t>
  </si>
  <si>
    <t>新会区“乐业五邑”创业担保贷款贴息公示表</t>
  </si>
  <si>
    <t>企业（个体户）名称</t>
  </si>
  <si>
    <t>法人（经营者）</t>
  </si>
  <si>
    <t>放款银行</t>
  </si>
  <si>
    <t>放款金额</t>
  </si>
  <si>
    <t>放款起始日期</t>
  </si>
  <si>
    <t>放款结束日期</t>
  </si>
  <si>
    <t>基础利率（%）</t>
  </si>
  <si>
    <t>实际年利率（%）</t>
  </si>
  <si>
    <t>本次贴息起始日期</t>
  </si>
  <si>
    <t>本次贴息结束日期</t>
  </si>
  <si>
    <t>期间正常产生的利息</t>
  </si>
  <si>
    <t>期间需人社贴息的金额</t>
  </si>
  <si>
    <t>新会区司前镇云翔工艺品厂</t>
  </si>
  <si>
    <t>李池怀</t>
  </si>
  <si>
    <t>江门农村商业银行</t>
  </si>
  <si>
    <t>20230221</t>
  </si>
  <si>
    <t>20230520</t>
  </si>
  <si>
    <t>新会区睦洲镇创杰土石方工程部</t>
  </si>
  <si>
    <t>郑俊杰</t>
  </si>
  <si>
    <t>江门市新会区三江深吕万福精米厂</t>
  </si>
  <si>
    <t>李海旋</t>
  </si>
  <si>
    <t>20201012</t>
  </si>
  <si>
    <t>20230920</t>
  </si>
  <si>
    <t>江门市百兴农饲料科技有限公司</t>
  </si>
  <si>
    <t>薛华志</t>
  </si>
  <si>
    <t>20200804</t>
  </si>
  <si>
    <t>20230720</t>
  </si>
  <si>
    <t>江门市新会区葵禾陈皮茶业有限公司</t>
  </si>
  <si>
    <t>汤鸿辉</t>
  </si>
  <si>
    <t>20201109</t>
  </si>
  <si>
    <t>20231020</t>
  </si>
  <si>
    <t>新会区会城盛康贸易行</t>
  </si>
  <si>
    <t>林玉群</t>
  </si>
  <si>
    <t>新会区然芝林商行</t>
  </si>
  <si>
    <t>黎健镇</t>
  </si>
  <si>
    <t>20201110</t>
  </si>
  <si>
    <t>新会区会城汇田名片设计室</t>
  </si>
  <si>
    <t>张瑞环</t>
  </si>
  <si>
    <t>20230411</t>
  </si>
  <si>
    <t>江门市顺章自动化科技有限公司</t>
  </si>
  <si>
    <t>车章伟</t>
  </si>
  <si>
    <t>新会区会城银宏商行</t>
  </si>
  <si>
    <t>陈韦兆</t>
  </si>
  <si>
    <t>江门市天泽化工有限公司</t>
  </si>
  <si>
    <t>吴鉴铨</t>
  </si>
  <si>
    <t>江门市旭联五金电子有限公司</t>
  </si>
  <si>
    <t>黄敏英</t>
  </si>
  <si>
    <t>江门市加多福纸业有限公司</t>
  </si>
  <si>
    <t>刘炳峰</t>
  </si>
  <si>
    <t>江门市新会区泓达堂陈皮茶业有限公司</t>
  </si>
  <si>
    <t>廖长成</t>
  </si>
  <si>
    <t>江门市利金建筑材料有限公司</t>
  </si>
  <si>
    <t>黄浦江</t>
  </si>
  <si>
    <t>江门市新会区丰顺纸业有限公司</t>
  </si>
  <si>
    <t>高树诚</t>
  </si>
  <si>
    <t>江门市新会区会城童星托儿所</t>
  </si>
  <si>
    <t>陈杏茹</t>
  </si>
  <si>
    <t>中国邮政储蓄银行江门市新会支行</t>
  </si>
  <si>
    <t>20230301</t>
  </si>
  <si>
    <t>20230531</t>
  </si>
  <si>
    <t>江门市恒实金属材料有限公司</t>
  </si>
  <si>
    <t>余卓峰</t>
  </si>
  <si>
    <t>20201027</t>
  </si>
  <si>
    <t>20231027</t>
  </si>
  <si>
    <t>新会区润华餐饮管理中心</t>
  </si>
  <si>
    <t>聂文学</t>
  </si>
  <si>
    <t>20201023</t>
  </si>
  <si>
    <t>20231023</t>
  </si>
  <si>
    <t>江门市新会区臻美陈皮茶业有限公司</t>
  </si>
  <si>
    <t>戴国麟</t>
  </si>
  <si>
    <t>20201015</t>
  </si>
  <si>
    <t>20231015</t>
  </si>
  <si>
    <t>江门市富日贸易有限公司</t>
  </si>
  <si>
    <t>汤惠珍</t>
  </si>
  <si>
    <t>20201013</t>
  </si>
  <si>
    <t>20231013</t>
  </si>
  <si>
    <t>新会区会城亿和五金加工场</t>
  </si>
  <si>
    <t>张朝清</t>
  </si>
  <si>
    <t>20231213</t>
  </si>
  <si>
    <t>江门市新会区双水朝霞商店</t>
  </si>
  <si>
    <t>徐月霞</t>
  </si>
  <si>
    <t>新会区会城宏源五金加工店</t>
  </si>
  <si>
    <t>陈源杰</t>
  </si>
  <si>
    <t>谭柏顺</t>
  </si>
  <si>
    <t>江门市千千伞业有限公司</t>
  </si>
  <si>
    <t>张有爱</t>
  </si>
  <si>
    <t>新会区会城恒裕电器店</t>
  </si>
  <si>
    <t>林梅珍</t>
  </si>
  <si>
    <t>新会区王邑明柑普茶商行</t>
  </si>
  <si>
    <t>王坚华</t>
  </si>
  <si>
    <t>江门市新会区品鑫广告策划有限公司</t>
  </si>
  <si>
    <t>刘淑香</t>
  </si>
  <si>
    <t>新会区双水镇柑霖农资店</t>
  </si>
  <si>
    <t>张银燕</t>
  </si>
  <si>
    <t>新会区罗坑弘益嘉香厂</t>
  </si>
  <si>
    <t>王大林</t>
  </si>
  <si>
    <t>新会区睦洲镇颉茗饲料店</t>
  </si>
  <si>
    <t>何俊杰</t>
  </si>
  <si>
    <t>新会区睦洲镇柑原素陈皮商行</t>
  </si>
  <si>
    <t>陈健明</t>
  </si>
  <si>
    <t>20220318</t>
  </si>
  <si>
    <t>20250318</t>
  </si>
  <si>
    <t>4.2</t>
  </si>
  <si>
    <t>新会区睦洲镇荣华饲料加工厂</t>
  </si>
  <si>
    <t>梁日华</t>
  </si>
  <si>
    <t>广发银行江门市新会支行</t>
  </si>
  <si>
    <t>新会区大鳌镇全记水产养殖场</t>
  </si>
  <si>
    <t>冯年兴</t>
  </si>
  <si>
    <t>新会区大鳌镇鑫华养殖场</t>
  </si>
  <si>
    <t>梁卓华</t>
  </si>
  <si>
    <t>新会区司前镇连美厨具用品店</t>
  </si>
  <si>
    <t>汤炳伦</t>
  </si>
  <si>
    <t>江门市蒲公英教育科技有限公司</t>
  </si>
  <si>
    <t>林华乐</t>
  </si>
  <si>
    <t>20230605</t>
  </si>
  <si>
    <t>广东简彩纸业科技有限公司</t>
  </si>
  <si>
    <t>叶建明</t>
  </si>
  <si>
    <t>广发银行江门分行</t>
  </si>
  <si>
    <t>20220325</t>
  </si>
  <si>
    <t>20230324</t>
  </si>
  <si>
    <t>3.70</t>
  </si>
  <si>
    <t>4.20</t>
  </si>
  <si>
    <t>20230222</t>
  </si>
  <si>
    <t>202302321</t>
  </si>
  <si>
    <t>江门市信联彩印有限公司</t>
  </si>
  <si>
    <t>陈启宏</t>
  </si>
  <si>
    <t>20220629</t>
  </si>
  <si>
    <t>20230628</t>
  </si>
  <si>
    <t>20230521</t>
  </si>
  <si>
    <t>广东新凯科技有限公司</t>
  </si>
  <si>
    <t>夏宏凯</t>
  </si>
  <si>
    <t>20221024</t>
  </si>
  <si>
    <t>20230927</t>
  </si>
  <si>
    <t>3.65</t>
  </si>
  <si>
    <t>4.15</t>
  </si>
  <si>
    <t>新会区大泽镇合盛水产养殖场</t>
  </si>
  <si>
    <t>陈旭盛</t>
  </si>
  <si>
    <t>中国农业银行江门市新会支行</t>
  </si>
  <si>
    <t>20230529</t>
  </si>
  <si>
    <t>新会区上准五金加工店</t>
  </si>
  <si>
    <t>李卓宏</t>
  </si>
  <si>
    <t>新会区睦洲镇表哥表妹美食店</t>
  </si>
  <si>
    <t>杨嘉豪</t>
  </si>
  <si>
    <t>20230202</t>
  </si>
  <si>
    <t>20230501</t>
  </si>
  <si>
    <t>江门市新会区明源陈皮产业有限公司</t>
  </si>
  <si>
    <t>邝锦婵</t>
  </si>
  <si>
    <t>20220624</t>
  </si>
  <si>
    <t>20230623</t>
  </si>
  <si>
    <t>江门市新会区新天地汽车维修中心</t>
  </si>
  <si>
    <t>梁社长</t>
  </si>
  <si>
    <t>20220512</t>
  </si>
  <si>
    <t>20230511</t>
  </si>
  <si>
    <t>江门市轩逸建材有限公司</t>
  </si>
  <si>
    <t>吴悦华</t>
  </si>
  <si>
    <t>3.7</t>
  </si>
  <si>
    <t>广东荣曜智能装备有限公司</t>
  </si>
  <si>
    <t>李素文</t>
  </si>
  <si>
    <t>20221230</t>
  </si>
  <si>
    <t>20231229</t>
  </si>
  <si>
    <t>3.9</t>
  </si>
  <si>
    <t>广东华协建设工程有限公司</t>
  </si>
  <si>
    <t>梁群杰</t>
  </si>
  <si>
    <t>中国农业银行江门市江海支行</t>
  </si>
  <si>
    <t>20220407</t>
  </si>
  <si>
    <t>20230406</t>
  </si>
  <si>
    <t>4.1</t>
  </si>
  <si>
    <t>江门市标扬塑业有限公司</t>
  </si>
  <si>
    <t>黄耀崇</t>
  </si>
  <si>
    <t>中国银行江门市新会支行</t>
  </si>
  <si>
    <t>江门市新会区博盈机电工程部</t>
  </si>
  <si>
    <t>梁国忠</t>
  </si>
  <si>
    <t>江门新会新华村镇银行</t>
  </si>
  <si>
    <t>20221221</t>
  </si>
  <si>
    <t>20230426</t>
  </si>
  <si>
    <t>江门市新会瑞鑫新材料有限公司</t>
  </si>
  <si>
    <t>李树流</t>
  </si>
  <si>
    <t>广东鹤山农村商业银行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</si>
</sst>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[$-F800]dddd\,\ mmmm\ dd\,\ yyyy"/>
    <numFmt numFmtId="178" formatCode="#,##0.00_ "/>
    <numFmt numFmtId="179" formatCode="yyyy/m/d;@"/>
    <numFmt numFmtId="180" formatCode="0.00_ "/>
  </numFmts>
  <fonts count="3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Tahoma"/>
      <charset val="134"/>
    </font>
    <font>
      <u/>
      <sz val="12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7" fontId="5" fillId="0" borderId="0"/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26" applyNumberFormat="0" applyFont="0" applyAlignment="0" applyProtection="0">
      <alignment vertical="center"/>
    </xf>
    <xf numFmtId="177" fontId="5" fillId="0" borderId="0"/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29" applyNumberFormat="0" applyAlignment="0" applyProtection="0">
      <alignment vertical="center"/>
    </xf>
    <xf numFmtId="0" fontId="27" fillId="12" borderId="25" applyNumberFormat="0" applyAlignment="0" applyProtection="0">
      <alignment vertical="center"/>
    </xf>
    <xf numFmtId="0" fontId="28" fillId="13" borderId="3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4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177" fontId="5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5" fillId="0" borderId="0"/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/>
    <xf numFmtId="0" fontId="5" fillId="0" borderId="0">
      <alignment vertical="center"/>
    </xf>
    <xf numFmtId="0" fontId="5" fillId="0" borderId="0"/>
    <xf numFmtId="177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177" fontId="5" fillId="0" borderId="0"/>
    <xf numFmtId="0" fontId="5" fillId="0" borderId="0"/>
    <xf numFmtId="0" fontId="0" fillId="0" borderId="0"/>
    <xf numFmtId="0" fontId="5" fillId="0" borderId="0">
      <alignment vertical="center"/>
    </xf>
    <xf numFmtId="177" fontId="34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0" fillId="0" borderId="0" xfId="0" applyFo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51" applyBorder="1" applyAlignment="1">
      <alignment horizontal="center"/>
    </xf>
    <xf numFmtId="0" fontId="6" fillId="0" borderId="1" xfId="51" applyFont="1" applyBorder="1" applyAlignment="1">
      <alignment horizontal="center"/>
    </xf>
    <xf numFmtId="0" fontId="6" fillId="0" borderId="1" xfId="51" applyFont="1" applyBorder="1" applyAlignment="1">
      <alignment horizontal="center" vertical="center"/>
    </xf>
    <xf numFmtId="0" fontId="0" fillId="0" borderId="1" xfId="0" applyBorder="1"/>
    <xf numFmtId="176" fontId="7" fillId="2" borderId="1" xfId="0" applyNumberFormat="1" applyFont="1" applyFill="1" applyBorder="1" applyAlignment="1">
      <alignment horizontal="center" vertical="center"/>
    </xf>
    <xf numFmtId="0" fontId="5" fillId="0" borderId="1" xfId="5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79" fontId="10" fillId="0" borderId="8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11" fillId="0" borderId="12" xfId="70" applyNumberFormat="1" applyFont="1" applyFill="1" applyBorder="1" applyAlignment="1" applyProtection="1">
      <alignment horizontal="center" vertical="center"/>
    </xf>
    <xf numFmtId="178" fontId="11" fillId="0" borderId="1" xfId="70" applyNumberFormat="1" applyFont="1" applyFill="1" applyBorder="1" applyAlignment="1">
      <alignment horizontal="center" vertical="center"/>
    </xf>
    <xf numFmtId="14" fontId="11" fillId="0" borderId="1" xfId="7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center"/>
    </xf>
    <xf numFmtId="178" fontId="11" fillId="0" borderId="14" xfId="70" applyNumberFormat="1" applyFont="1" applyFill="1" applyBorder="1" applyAlignment="1">
      <alignment horizontal="center" vertical="center"/>
    </xf>
    <xf numFmtId="180" fontId="11" fillId="0" borderId="1" xfId="7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78" fontId="6" fillId="0" borderId="17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79" fontId="5" fillId="0" borderId="18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178" fontId="6" fillId="0" borderId="2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0" xfId="0" applyBorder="1"/>
    <xf numFmtId="0" fontId="10" fillId="0" borderId="22" xfId="0" applyFont="1" applyFill="1" applyBorder="1" applyAlignment="1">
      <alignment horizontal="center" vertical="center" wrapText="1"/>
    </xf>
    <xf numFmtId="178" fontId="11" fillId="0" borderId="23" xfId="70" applyNumberFormat="1" applyFont="1" applyFill="1" applyBorder="1" applyAlignment="1">
      <alignment horizontal="center" vertical="center"/>
    </xf>
    <xf numFmtId="178" fontId="6" fillId="0" borderId="24" xfId="0" applyNumberFormat="1" applyFont="1" applyFill="1" applyBorder="1" applyAlignment="1">
      <alignment horizontal="center" vertical="center"/>
    </xf>
    <xf numFmtId="0" fontId="3" fillId="0" borderId="0" xfId="0" applyFont="1"/>
    <xf numFmtId="0" fontId="9" fillId="0" borderId="0" xfId="2" applyFont="1" applyAlignment="1">
      <alignment horizontal="center" vertical="center"/>
    </xf>
    <xf numFmtId="0" fontId="13" fillId="0" borderId="0" xfId="2" applyFont="1" applyAlignment="1">
      <alignment horizontal="right" vertical="center"/>
    </xf>
    <xf numFmtId="0" fontId="13" fillId="0" borderId="1" xfId="2" applyFont="1" applyBorder="1" applyAlignment="1">
      <alignment horizontal="center" vertical="center"/>
    </xf>
    <xf numFmtId="43" fontId="13" fillId="0" borderId="1" xfId="75" applyFont="1" applyBorder="1" applyAlignment="1">
      <alignment horizontal="center" vertical="center" wrapText="1"/>
    </xf>
    <xf numFmtId="0" fontId="0" fillId="0" borderId="1" xfId="69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" fontId="0" fillId="0" borderId="1" xfId="69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</cellXfs>
  <cellStyles count="82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2 2 10 3" xfId="12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强调文字颜色 1" xfId="37" builtinId="29"/>
    <cellStyle name="千位分隔 6 2" xfId="38"/>
    <cellStyle name="20% - 强调文字颜色 5" xfId="39" builtinId="46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 2 2 2 3" xfId="47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Normal" xfId="58"/>
    <cellStyle name="常规 10 2 2 2" xfId="59"/>
    <cellStyle name="常规 2 2 10 2" xfId="60"/>
    <cellStyle name="常规 2" xfId="61"/>
    <cellStyle name="常规 2 2 10" xfId="62"/>
    <cellStyle name="常规 2 4" xfId="63"/>
    <cellStyle name="常规 22" xfId="64"/>
    <cellStyle name="常规 3" xfId="65"/>
    <cellStyle name="常规 3 2" xfId="66"/>
    <cellStyle name="常规 3 3" xfId="67"/>
    <cellStyle name="常规 4" xfId="68"/>
    <cellStyle name="常规 5" xfId="69"/>
    <cellStyle name="常规 7" xfId="70"/>
    <cellStyle name="超链接 2" xfId="71"/>
    <cellStyle name="千位分隔 2" xfId="72"/>
    <cellStyle name="千位分隔 2 10 2" xfId="73"/>
    <cellStyle name="千位分隔 2 2" xfId="74"/>
    <cellStyle name="千位分隔 2 3" xfId="75"/>
    <cellStyle name="千位分隔 3" xfId="76"/>
    <cellStyle name="千位分隔 4" xfId="77"/>
    <cellStyle name="千位分隔 5" xfId="78"/>
    <cellStyle name="千位分隔 6" xfId="79"/>
    <cellStyle name="千位分隔 8" xfId="80"/>
    <cellStyle name="千位分隔 8 2" xfId="8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1" sqref="A1:E1"/>
    </sheetView>
  </sheetViews>
  <sheetFormatPr defaultColWidth="9" defaultRowHeight="13.5" outlineLevelCol="4"/>
  <cols>
    <col min="1" max="1" width="7.75" customWidth="1"/>
    <col min="2" max="2" width="16.75" customWidth="1"/>
    <col min="3" max="3" width="29" customWidth="1"/>
    <col min="4" max="4" width="16.125" customWidth="1"/>
    <col min="5" max="5" width="18.125" customWidth="1"/>
  </cols>
  <sheetData>
    <row r="1" ht="39" customHeight="1" spans="1:5">
      <c r="A1" s="68" t="s">
        <v>0</v>
      </c>
      <c r="B1" s="68"/>
      <c r="C1" s="68"/>
      <c r="D1" s="68"/>
      <c r="E1" s="68"/>
    </row>
    <row r="2" ht="30" customHeight="1" spans="1:5">
      <c r="A2" s="69" t="s">
        <v>1</v>
      </c>
      <c r="B2" s="69"/>
      <c r="C2" s="69"/>
      <c r="D2" s="69"/>
      <c r="E2" s="69"/>
    </row>
    <row r="3" s="67" customFormat="1" ht="30" customHeight="1" spans="1:5">
      <c r="A3" s="70" t="s">
        <v>2</v>
      </c>
      <c r="B3" s="70" t="s">
        <v>3</v>
      </c>
      <c r="C3" s="70" t="s">
        <v>4</v>
      </c>
      <c r="D3" s="71" t="s">
        <v>5</v>
      </c>
      <c r="E3" s="70" t="s">
        <v>6</v>
      </c>
    </row>
    <row r="4" s="1" customFormat="1" ht="30" customHeight="1" spans="1:5">
      <c r="A4" s="72">
        <v>1</v>
      </c>
      <c r="B4" s="73" t="s">
        <v>7</v>
      </c>
      <c r="C4" s="73" t="s">
        <v>8</v>
      </c>
      <c r="D4" s="74">
        <v>819</v>
      </c>
      <c r="E4" s="75" t="s">
        <v>9</v>
      </c>
    </row>
    <row r="5" s="1" customFormat="1" ht="30" customHeight="1" spans="1:5">
      <c r="A5" s="72">
        <v>2</v>
      </c>
      <c r="B5" s="73" t="s">
        <v>10</v>
      </c>
      <c r="C5" s="73" t="s">
        <v>8</v>
      </c>
      <c r="D5" s="74">
        <v>819</v>
      </c>
      <c r="E5" s="75" t="s">
        <v>11</v>
      </c>
    </row>
    <row r="6" s="1" customFormat="1" ht="30" customHeight="1" spans="1:5">
      <c r="A6" s="72">
        <v>3</v>
      </c>
      <c r="B6" s="73" t="s">
        <v>12</v>
      </c>
      <c r="C6" s="73" t="s">
        <v>8</v>
      </c>
      <c r="D6" s="74">
        <v>819</v>
      </c>
      <c r="E6" s="75" t="s">
        <v>13</v>
      </c>
    </row>
    <row r="7" s="1" customFormat="1" ht="30" customHeight="1" spans="1:5">
      <c r="A7" s="72">
        <v>4</v>
      </c>
      <c r="B7" s="73" t="s">
        <v>14</v>
      </c>
      <c r="C7" s="73" t="s">
        <v>8</v>
      </c>
      <c r="D7" s="74">
        <v>819</v>
      </c>
      <c r="E7" s="75" t="s">
        <v>13</v>
      </c>
    </row>
    <row r="8" s="1" customFormat="1" ht="30" customHeight="1" spans="1:5">
      <c r="A8" s="72">
        <v>5</v>
      </c>
      <c r="B8" s="73" t="s">
        <v>15</v>
      </c>
      <c r="C8" s="73" t="s">
        <v>8</v>
      </c>
      <c r="D8" s="74">
        <v>819</v>
      </c>
      <c r="E8" s="75" t="s">
        <v>13</v>
      </c>
    </row>
    <row r="9" s="1" customFormat="1" ht="30" customHeight="1" spans="1:5">
      <c r="A9" s="72">
        <v>6</v>
      </c>
      <c r="B9" s="73" t="s">
        <v>16</v>
      </c>
      <c r="C9" s="73" t="s">
        <v>8</v>
      </c>
      <c r="D9" s="74">
        <v>819</v>
      </c>
      <c r="E9" s="75" t="s">
        <v>17</v>
      </c>
    </row>
    <row r="10" s="1" customFormat="1" ht="30" customHeight="1" spans="1:5">
      <c r="A10" s="72">
        <v>7</v>
      </c>
      <c r="B10" s="73" t="s">
        <v>18</v>
      </c>
      <c r="C10" s="73" t="s">
        <v>8</v>
      </c>
      <c r="D10" s="74">
        <v>819</v>
      </c>
      <c r="E10" s="75" t="s">
        <v>19</v>
      </c>
    </row>
    <row r="11" s="1" customFormat="1" ht="30" customHeight="1" spans="1:5">
      <c r="A11" s="72">
        <v>8</v>
      </c>
      <c r="B11" s="73" t="s">
        <v>20</v>
      </c>
      <c r="C11" s="73" t="s">
        <v>8</v>
      </c>
      <c r="D11" s="74">
        <v>819</v>
      </c>
      <c r="E11" s="75" t="s">
        <v>19</v>
      </c>
    </row>
    <row r="12" s="1" customFormat="1" ht="30" customHeight="1" spans="1:5">
      <c r="A12" s="72">
        <v>9</v>
      </c>
      <c r="B12" s="73" t="s">
        <v>21</v>
      </c>
      <c r="C12" s="73" t="s">
        <v>8</v>
      </c>
      <c r="D12" s="74">
        <v>819</v>
      </c>
      <c r="E12" s="75" t="s">
        <v>22</v>
      </c>
    </row>
    <row r="13" s="1" customFormat="1" ht="30" customHeight="1" spans="1:5">
      <c r="A13" s="72">
        <v>10</v>
      </c>
      <c r="B13" s="73" t="s">
        <v>23</v>
      </c>
      <c r="C13" s="73" t="s">
        <v>8</v>
      </c>
      <c r="D13" s="74">
        <v>819</v>
      </c>
      <c r="E13" s="75" t="s">
        <v>24</v>
      </c>
    </row>
    <row r="14" s="1" customFormat="1" ht="30" customHeight="1" spans="1:5">
      <c r="A14" s="72">
        <v>11</v>
      </c>
      <c r="B14" s="73" t="s">
        <v>25</v>
      </c>
      <c r="C14" s="73" t="s">
        <v>8</v>
      </c>
      <c r="D14" s="74">
        <v>819</v>
      </c>
      <c r="E14" s="75" t="s">
        <v>26</v>
      </c>
    </row>
    <row r="15" s="1" customFormat="1" ht="30" customHeight="1" spans="1:5">
      <c r="A15" s="72"/>
      <c r="B15" s="72"/>
      <c r="C15" s="72" t="s">
        <v>27</v>
      </c>
      <c r="D15" s="76">
        <f>SUM(D4:D14)</f>
        <v>9009</v>
      </c>
      <c r="E15" s="77"/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A1" sqref="A1:J1"/>
    </sheetView>
  </sheetViews>
  <sheetFormatPr defaultColWidth="9" defaultRowHeight="13.5" outlineLevelRow="6"/>
  <cols>
    <col min="1" max="1" width="4.5" customWidth="1"/>
    <col min="2" max="2" width="7.125" customWidth="1"/>
    <col min="3" max="3" width="11.25" customWidth="1"/>
    <col min="4" max="4" width="10.125" customWidth="1"/>
    <col min="5" max="5" width="9.5" customWidth="1"/>
    <col min="6" max="6" width="8.5" customWidth="1"/>
    <col min="7" max="7" width="9.375" customWidth="1"/>
    <col min="8" max="8" width="8.875" customWidth="1"/>
    <col min="9" max="9" width="10.75" customWidth="1"/>
    <col min="10" max="10" width="10.25" customWidth="1"/>
  </cols>
  <sheetData>
    <row r="1" ht="34.5" customHeight="1" spans="1:15">
      <c r="A1" s="29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59"/>
      <c r="L1" s="59"/>
      <c r="M1" s="59"/>
      <c r="N1" s="59"/>
      <c r="O1" s="59"/>
    </row>
    <row r="2" ht="32.25" customHeight="1" spans="1:11">
      <c r="A2" s="30" t="s">
        <v>29</v>
      </c>
      <c r="B2" s="30"/>
      <c r="C2" s="30"/>
      <c r="D2" s="30"/>
      <c r="E2" s="30"/>
      <c r="F2" s="31"/>
      <c r="G2" s="32"/>
      <c r="H2" s="33"/>
      <c r="I2" s="33"/>
      <c r="J2" s="60" t="s">
        <v>30</v>
      </c>
      <c r="K2" s="61"/>
    </row>
    <row r="3" ht="22.5" customHeight="1" spans="1:11">
      <c r="A3" s="34" t="s">
        <v>2</v>
      </c>
      <c r="B3" s="35" t="s">
        <v>31</v>
      </c>
      <c r="C3" s="36"/>
      <c r="D3" s="36"/>
      <c r="E3" s="36"/>
      <c r="F3" s="37"/>
      <c r="G3" s="35" t="s">
        <v>32</v>
      </c>
      <c r="H3" s="36"/>
      <c r="I3" s="36"/>
      <c r="J3" s="62"/>
      <c r="K3" s="63"/>
    </row>
    <row r="4" ht="40.5" spans="1:10">
      <c r="A4" s="38"/>
      <c r="B4" s="39" t="s">
        <v>33</v>
      </c>
      <c r="C4" s="40" t="s">
        <v>34</v>
      </c>
      <c r="D4" s="40" t="s">
        <v>35</v>
      </c>
      <c r="E4" s="41" t="s">
        <v>36</v>
      </c>
      <c r="F4" s="42" t="s">
        <v>37</v>
      </c>
      <c r="G4" s="43" t="s">
        <v>38</v>
      </c>
      <c r="H4" s="44" t="s">
        <v>39</v>
      </c>
      <c r="I4" s="44" t="s">
        <v>40</v>
      </c>
      <c r="J4" s="64" t="s">
        <v>41</v>
      </c>
    </row>
    <row r="5" ht="24.95" customHeight="1" spans="1:10">
      <c r="A5" s="45">
        <v>1</v>
      </c>
      <c r="B5" s="46" t="s">
        <v>42</v>
      </c>
      <c r="C5" s="47">
        <v>300000</v>
      </c>
      <c r="D5" s="48">
        <v>43907</v>
      </c>
      <c r="E5" s="48">
        <v>45002</v>
      </c>
      <c r="F5" s="49">
        <v>7.05</v>
      </c>
      <c r="G5" s="50">
        <v>1551.67</v>
      </c>
      <c r="H5" s="51">
        <v>4.05</v>
      </c>
      <c r="I5" s="47">
        <v>61867.11</v>
      </c>
      <c r="J5" s="65">
        <v>1551.67</v>
      </c>
    </row>
    <row r="6" ht="24.95" customHeight="1" spans="1:10">
      <c r="A6" s="45">
        <v>2</v>
      </c>
      <c r="B6" s="46" t="s">
        <v>43</v>
      </c>
      <c r="C6" s="47">
        <v>300000</v>
      </c>
      <c r="D6" s="48">
        <v>44011</v>
      </c>
      <c r="E6" s="48">
        <v>45106</v>
      </c>
      <c r="F6" s="49">
        <v>5</v>
      </c>
      <c r="G6" s="50">
        <v>3600</v>
      </c>
      <c r="H6" s="51">
        <v>3.85</v>
      </c>
      <c r="I6" s="47">
        <v>40358.78</v>
      </c>
      <c r="J6" s="65">
        <v>3600</v>
      </c>
    </row>
    <row r="7" ht="24.95" customHeight="1" spans="1:10">
      <c r="A7" s="52"/>
      <c r="B7" s="53"/>
      <c r="C7" s="54">
        <f>SUM(C5:C6)</f>
        <v>600000</v>
      </c>
      <c r="D7" s="55"/>
      <c r="E7" s="56"/>
      <c r="F7" s="57"/>
      <c r="G7" s="58">
        <f>SUM(G5:G6)</f>
        <v>5151.67</v>
      </c>
      <c r="H7" s="55"/>
      <c r="I7" s="54">
        <f>SUM(I5:I6)</f>
        <v>102225.89</v>
      </c>
      <c r="J7" s="66">
        <f>SUM(J5:J6)</f>
        <v>5151.67</v>
      </c>
    </row>
  </sheetData>
  <mergeCells count="6">
    <mergeCell ref="A1:J1"/>
    <mergeCell ref="A2:E2"/>
    <mergeCell ref="F2:I2"/>
    <mergeCell ref="B3:F3"/>
    <mergeCell ref="G3:J3"/>
    <mergeCell ref="A3:A4"/>
  </mergeCells>
  <pageMargins left="0.708333333333333" right="0.393055555555556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workbookViewId="0">
      <selection activeCell="A1" sqref="A1:M1"/>
    </sheetView>
  </sheetViews>
  <sheetFormatPr defaultColWidth="9" defaultRowHeight="13.5"/>
  <cols>
    <col min="1" max="1" width="5.75" customWidth="1"/>
    <col min="2" max="2" width="27" customWidth="1"/>
    <col min="3" max="3" width="9.125" customWidth="1"/>
    <col min="4" max="4" width="16.5" customWidth="1"/>
    <col min="5" max="5" width="10.5" customWidth="1"/>
    <col min="8" max="8" width="8.125" customWidth="1"/>
    <col min="9" max="9" width="9.375" customWidth="1"/>
    <col min="12" max="12" width="10.625" customWidth="1"/>
    <col min="13" max="13" width="11.625" customWidth="1"/>
  </cols>
  <sheetData>
    <row r="1" ht="36" customHeight="1" spans="1:13">
      <c r="A1" s="2" t="s">
        <v>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Format="1" ht="22" customHeight="1" spans="1:1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24" t="s">
        <v>1</v>
      </c>
      <c r="M2" s="25"/>
    </row>
    <row r="3" s="1" customFormat="1" ht="43.5" customHeight="1" spans="1:13">
      <c r="A3" s="4" t="s">
        <v>2</v>
      </c>
      <c r="B3" s="4" t="s">
        <v>45</v>
      </c>
      <c r="C3" s="5" t="s">
        <v>46</v>
      </c>
      <c r="D3" s="5" t="s">
        <v>47</v>
      </c>
      <c r="E3" s="5" t="s">
        <v>48</v>
      </c>
      <c r="F3" s="4" t="s">
        <v>49</v>
      </c>
      <c r="G3" s="4" t="s">
        <v>50</v>
      </c>
      <c r="H3" s="5" t="s">
        <v>51</v>
      </c>
      <c r="I3" s="5" t="s">
        <v>52</v>
      </c>
      <c r="J3" s="5" t="s">
        <v>53</v>
      </c>
      <c r="K3" s="5" t="s">
        <v>54</v>
      </c>
      <c r="L3" s="5" t="s">
        <v>55</v>
      </c>
      <c r="M3" s="5" t="s">
        <v>56</v>
      </c>
    </row>
    <row r="4" ht="24.95" customHeight="1" spans="1:13">
      <c r="A4" s="6">
        <v>1</v>
      </c>
      <c r="B4" s="7" t="s">
        <v>57</v>
      </c>
      <c r="C4" s="8" t="s">
        <v>58</v>
      </c>
      <c r="D4" s="9" t="s">
        <v>59</v>
      </c>
      <c r="E4" s="10">
        <v>300000</v>
      </c>
      <c r="F4" s="11">
        <v>20200707</v>
      </c>
      <c r="G4" s="11">
        <v>20230620</v>
      </c>
      <c r="H4" s="11">
        <v>3.85</v>
      </c>
      <c r="I4" s="11">
        <v>6.85</v>
      </c>
      <c r="J4" s="11" t="s">
        <v>60</v>
      </c>
      <c r="K4" s="11" t="s">
        <v>61</v>
      </c>
      <c r="L4" s="26">
        <v>4657.05</v>
      </c>
      <c r="M4" s="26">
        <v>4657.05</v>
      </c>
    </row>
    <row r="5" ht="24.95" customHeight="1" spans="1:13">
      <c r="A5" s="6">
        <v>2</v>
      </c>
      <c r="B5" s="7" t="s">
        <v>62</v>
      </c>
      <c r="C5" s="8" t="s">
        <v>63</v>
      </c>
      <c r="D5" s="9" t="s">
        <v>59</v>
      </c>
      <c r="E5" s="10">
        <v>300000</v>
      </c>
      <c r="F5" s="11">
        <v>20200427</v>
      </c>
      <c r="G5" s="11">
        <v>20230405</v>
      </c>
      <c r="H5" s="11">
        <v>3.85</v>
      </c>
      <c r="I5" s="11">
        <v>6.85</v>
      </c>
      <c r="J5" s="11" t="s">
        <v>60</v>
      </c>
      <c r="K5" s="11">
        <v>20230405</v>
      </c>
      <c r="L5" s="26">
        <v>654.55</v>
      </c>
      <c r="M5" s="26">
        <v>654.55</v>
      </c>
    </row>
    <row r="6" ht="24.95" customHeight="1" spans="1:13">
      <c r="A6" s="6">
        <v>3</v>
      </c>
      <c r="B6" s="7" t="s">
        <v>64</v>
      </c>
      <c r="C6" s="8" t="s">
        <v>65</v>
      </c>
      <c r="D6" s="9" t="s">
        <v>59</v>
      </c>
      <c r="E6" s="10">
        <v>500000</v>
      </c>
      <c r="F6" s="11" t="s">
        <v>66</v>
      </c>
      <c r="G6" s="11" t="s">
        <v>67</v>
      </c>
      <c r="H6" s="11">
        <v>3.85</v>
      </c>
      <c r="I6" s="11">
        <v>4.35</v>
      </c>
      <c r="J6" s="11" t="s">
        <v>60</v>
      </c>
      <c r="K6" s="11" t="s">
        <v>61</v>
      </c>
      <c r="L6" s="26">
        <v>4872</v>
      </c>
      <c r="M6" s="26">
        <v>2156</v>
      </c>
    </row>
    <row r="7" ht="24.95" customHeight="1" spans="1:13">
      <c r="A7" s="6">
        <v>4</v>
      </c>
      <c r="B7" s="7" t="s">
        <v>68</v>
      </c>
      <c r="C7" s="8" t="s">
        <v>69</v>
      </c>
      <c r="D7" s="9" t="s">
        <v>59</v>
      </c>
      <c r="E7" s="10">
        <v>3000000</v>
      </c>
      <c r="F7" s="11" t="s">
        <v>70</v>
      </c>
      <c r="G7" s="11" t="s">
        <v>71</v>
      </c>
      <c r="H7" s="11">
        <v>3.85</v>
      </c>
      <c r="I7" s="11">
        <v>6.85</v>
      </c>
      <c r="J7" s="11" t="s">
        <v>60</v>
      </c>
      <c r="K7" s="11" t="s">
        <v>61</v>
      </c>
      <c r="L7" s="26">
        <v>33869.45</v>
      </c>
      <c r="M7" s="26">
        <v>9518.06</v>
      </c>
    </row>
    <row r="8" ht="24.95" customHeight="1" spans="1:13">
      <c r="A8" s="6">
        <v>5</v>
      </c>
      <c r="B8" s="7" t="s">
        <v>72</v>
      </c>
      <c r="C8" s="8" t="s">
        <v>73</v>
      </c>
      <c r="D8" s="9" t="s">
        <v>59</v>
      </c>
      <c r="E8" s="10">
        <v>1700000</v>
      </c>
      <c r="F8" s="11" t="s">
        <v>74</v>
      </c>
      <c r="G8" s="11" t="s">
        <v>75</v>
      </c>
      <c r="H8" s="11">
        <v>3.85</v>
      </c>
      <c r="I8" s="11">
        <v>4.35</v>
      </c>
      <c r="J8" s="11" t="s">
        <v>60</v>
      </c>
      <c r="K8" s="11" t="s">
        <v>61</v>
      </c>
      <c r="L8" s="26">
        <v>6591.45</v>
      </c>
      <c r="M8" s="26">
        <v>2916.91</v>
      </c>
    </row>
    <row r="9" ht="24.95" customHeight="1" spans="1:13">
      <c r="A9" s="6">
        <v>6</v>
      </c>
      <c r="B9" s="7" t="s">
        <v>76</v>
      </c>
      <c r="C9" s="8" t="s">
        <v>77</v>
      </c>
      <c r="D9" s="9" t="s">
        <v>59</v>
      </c>
      <c r="E9" s="10">
        <v>300000</v>
      </c>
      <c r="F9" s="11">
        <v>20200703</v>
      </c>
      <c r="G9" s="11">
        <v>20230620</v>
      </c>
      <c r="H9" s="11">
        <v>3.85</v>
      </c>
      <c r="I9" s="11">
        <v>6.85</v>
      </c>
      <c r="J9" s="11" t="s">
        <v>60</v>
      </c>
      <c r="K9" s="11" t="s">
        <v>61</v>
      </c>
      <c r="L9" s="26">
        <v>1016.09</v>
      </c>
      <c r="M9" s="26">
        <v>1016.09</v>
      </c>
    </row>
    <row r="10" ht="24.95" customHeight="1" spans="1:13">
      <c r="A10" s="6">
        <v>7</v>
      </c>
      <c r="B10" s="7" t="s">
        <v>78</v>
      </c>
      <c r="C10" s="8" t="s">
        <v>79</v>
      </c>
      <c r="D10" s="9" t="s">
        <v>59</v>
      </c>
      <c r="E10" s="10">
        <v>300000</v>
      </c>
      <c r="F10" s="11" t="s">
        <v>80</v>
      </c>
      <c r="G10" s="11" t="s">
        <v>75</v>
      </c>
      <c r="H10" s="11">
        <v>3.85</v>
      </c>
      <c r="I10" s="11">
        <v>4.35</v>
      </c>
      <c r="J10" s="11" t="s">
        <v>60</v>
      </c>
      <c r="K10" s="11" t="s">
        <v>61</v>
      </c>
      <c r="L10" s="26">
        <v>2291</v>
      </c>
      <c r="M10" s="26">
        <v>2291</v>
      </c>
    </row>
    <row r="11" ht="24.95" customHeight="1" spans="1:13">
      <c r="A11" s="6">
        <v>8</v>
      </c>
      <c r="B11" s="7" t="s">
        <v>81</v>
      </c>
      <c r="C11" s="8" t="s">
        <v>82</v>
      </c>
      <c r="D11" s="9" t="s">
        <v>59</v>
      </c>
      <c r="E11" s="10">
        <v>300000</v>
      </c>
      <c r="F11" s="11">
        <v>20201209</v>
      </c>
      <c r="G11" s="11">
        <v>20231120</v>
      </c>
      <c r="H11" s="11">
        <v>3.85</v>
      </c>
      <c r="I11" s="11">
        <v>4.35</v>
      </c>
      <c r="J11" s="11" t="s">
        <v>60</v>
      </c>
      <c r="K11" s="11" t="s">
        <v>83</v>
      </c>
      <c r="L11" s="26">
        <v>1539.42</v>
      </c>
      <c r="M11" s="26">
        <v>1539.42</v>
      </c>
    </row>
    <row r="12" ht="24.95" customHeight="1" spans="1:13">
      <c r="A12" s="6">
        <v>9</v>
      </c>
      <c r="B12" s="7" t="s">
        <v>84</v>
      </c>
      <c r="C12" s="8" t="s">
        <v>85</v>
      </c>
      <c r="D12" s="9" t="s">
        <v>59</v>
      </c>
      <c r="E12" s="10">
        <v>300000</v>
      </c>
      <c r="F12" s="11">
        <v>20200820</v>
      </c>
      <c r="G12" s="11">
        <v>20230820</v>
      </c>
      <c r="H12" s="11">
        <v>3.85</v>
      </c>
      <c r="I12" s="11">
        <v>4.35</v>
      </c>
      <c r="J12" s="11" t="s">
        <v>60</v>
      </c>
      <c r="K12" s="11" t="s">
        <v>61</v>
      </c>
      <c r="L12" s="26">
        <v>2688.54</v>
      </c>
      <c r="M12" s="26">
        <v>2688.54</v>
      </c>
    </row>
    <row r="13" ht="24.95" customHeight="1" spans="1:13">
      <c r="A13" s="6">
        <v>10</v>
      </c>
      <c r="B13" s="7" t="s">
        <v>86</v>
      </c>
      <c r="C13" s="8" t="s">
        <v>87</v>
      </c>
      <c r="D13" s="9" t="s">
        <v>59</v>
      </c>
      <c r="E13" s="10">
        <v>300000</v>
      </c>
      <c r="F13" s="11">
        <v>20201222</v>
      </c>
      <c r="G13" s="11">
        <v>20231120</v>
      </c>
      <c r="H13" s="11">
        <v>3.85</v>
      </c>
      <c r="I13" s="11">
        <v>4.35</v>
      </c>
      <c r="J13" s="11" t="s">
        <v>60</v>
      </c>
      <c r="K13" s="11" t="s">
        <v>61</v>
      </c>
      <c r="L13" s="26">
        <v>2796.09</v>
      </c>
      <c r="M13" s="26">
        <v>2796.09</v>
      </c>
    </row>
    <row r="14" ht="24.95" customHeight="1" spans="1:13">
      <c r="A14" s="6">
        <v>11</v>
      </c>
      <c r="B14" s="7" t="s">
        <v>88</v>
      </c>
      <c r="C14" s="8" t="s">
        <v>89</v>
      </c>
      <c r="D14" s="9" t="s">
        <v>59</v>
      </c>
      <c r="E14" s="10">
        <v>3000000</v>
      </c>
      <c r="F14" s="11">
        <v>20201224</v>
      </c>
      <c r="G14" s="11">
        <v>20231221</v>
      </c>
      <c r="H14" s="11">
        <v>3.85</v>
      </c>
      <c r="I14" s="11">
        <v>4.35</v>
      </c>
      <c r="J14" s="11" t="s">
        <v>60</v>
      </c>
      <c r="K14" s="11" t="s">
        <v>61</v>
      </c>
      <c r="L14" s="26">
        <v>23659.16</v>
      </c>
      <c r="M14" s="26">
        <v>10469.86</v>
      </c>
    </row>
    <row r="15" ht="24.95" customHeight="1" spans="1:13">
      <c r="A15" s="6">
        <v>12</v>
      </c>
      <c r="B15" s="7" t="s">
        <v>90</v>
      </c>
      <c r="C15" s="8" t="s">
        <v>91</v>
      </c>
      <c r="D15" s="9" t="s">
        <v>59</v>
      </c>
      <c r="E15" s="10">
        <v>2500000</v>
      </c>
      <c r="F15" s="11">
        <v>20220107</v>
      </c>
      <c r="G15" s="11">
        <v>20241220</v>
      </c>
      <c r="H15" s="11">
        <v>3.8</v>
      </c>
      <c r="I15" s="11">
        <v>4.3</v>
      </c>
      <c r="J15" s="11" t="s">
        <v>60</v>
      </c>
      <c r="K15" s="11" t="s">
        <v>61</v>
      </c>
      <c r="L15" s="26">
        <v>20589.24</v>
      </c>
      <c r="M15" s="26">
        <v>9576.39</v>
      </c>
    </row>
    <row r="16" ht="24.95" customHeight="1" spans="1:13">
      <c r="A16" s="6">
        <v>13</v>
      </c>
      <c r="B16" s="7" t="s">
        <v>92</v>
      </c>
      <c r="C16" s="8" t="s">
        <v>93</v>
      </c>
      <c r="D16" s="9" t="s">
        <v>59</v>
      </c>
      <c r="E16" s="10">
        <v>5000000</v>
      </c>
      <c r="F16" s="11">
        <v>20210207</v>
      </c>
      <c r="G16" s="11">
        <v>20240120</v>
      </c>
      <c r="H16" s="11">
        <v>3.85</v>
      </c>
      <c r="I16" s="11">
        <v>4.35</v>
      </c>
      <c r="J16" s="11" t="s">
        <v>60</v>
      </c>
      <c r="K16" s="11" t="s">
        <v>61</v>
      </c>
      <c r="L16" s="26">
        <v>444418.34</v>
      </c>
      <c r="M16" s="26">
        <v>20422.23</v>
      </c>
    </row>
    <row r="17" ht="24.95" customHeight="1" spans="1:13">
      <c r="A17" s="6">
        <v>14</v>
      </c>
      <c r="B17" s="7" t="s">
        <v>94</v>
      </c>
      <c r="C17" s="8" t="s">
        <v>95</v>
      </c>
      <c r="D17" s="9" t="s">
        <v>59</v>
      </c>
      <c r="E17" s="10">
        <v>5000000</v>
      </c>
      <c r="F17" s="11">
        <v>20210325</v>
      </c>
      <c r="G17" s="11">
        <v>20240320</v>
      </c>
      <c r="H17" s="11">
        <v>3.85</v>
      </c>
      <c r="I17" s="11">
        <v>4.35</v>
      </c>
      <c r="J17" s="11" t="s">
        <v>60</v>
      </c>
      <c r="K17" s="11" t="s">
        <v>61</v>
      </c>
      <c r="L17" s="26">
        <v>45493.75</v>
      </c>
      <c r="M17" s="26">
        <v>20916.67</v>
      </c>
    </row>
    <row r="18" ht="24.95" customHeight="1" spans="1:13">
      <c r="A18" s="6">
        <v>15</v>
      </c>
      <c r="B18" s="7" t="s">
        <v>96</v>
      </c>
      <c r="C18" s="8" t="s">
        <v>97</v>
      </c>
      <c r="D18" s="9" t="s">
        <v>59</v>
      </c>
      <c r="E18" s="10">
        <v>1500000</v>
      </c>
      <c r="F18" s="11">
        <v>20220121</v>
      </c>
      <c r="G18" s="11">
        <v>20250120</v>
      </c>
      <c r="H18" s="11">
        <v>3.7</v>
      </c>
      <c r="I18" s="11">
        <v>4.2</v>
      </c>
      <c r="J18" s="11" t="s">
        <v>60</v>
      </c>
      <c r="K18" s="11" t="s">
        <v>61</v>
      </c>
      <c r="L18" s="26">
        <v>12188.75</v>
      </c>
      <c r="M18" s="26">
        <v>5804.17</v>
      </c>
    </row>
    <row r="19" ht="24.95" customHeight="1" spans="1:13">
      <c r="A19" s="6">
        <v>16</v>
      </c>
      <c r="B19" s="7" t="s">
        <v>98</v>
      </c>
      <c r="C19" s="8" t="s">
        <v>99</v>
      </c>
      <c r="D19" s="9" t="s">
        <v>59</v>
      </c>
      <c r="E19" s="10">
        <v>3600000</v>
      </c>
      <c r="F19" s="11">
        <v>20220321</v>
      </c>
      <c r="G19" s="11">
        <v>20250320</v>
      </c>
      <c r="H19" s="11">
        <v>3.7</v>
      </c>
      <c r="I19" s="11">
        <v>4.2</v>
      </c>
      <c r="J19" s="11" t="s">
        <v>60</v>
      </c>
      <c r="K19" s="11" t="s">
        <v>61</v>
      </c>
      <c r="L19" s="26">
        <v>30471</v>
      </c>
      <c r="M19" s="26">
        <v>14510</v>
      </c>
    </row>
    <row r="20" ht="24.95" customHeight="1" spans="1:13">
      <c r="A20" s="6">
        <v>17</v>
      </c>
      <c r="B20" s="7" t="s">
        <v>100</v>
      </c>
      <c r="C20" s="8" t="s">
        <v>101</v>
      </c>
      <c r="D20" s="9" t="s">
        <v>102</v>
      </c>
      <c r="E20" s="10">
        <v>300000</v>
      </c>
      <c r="F20" s="11">
        <v>20200811</v>
      </c>
      <c r="G20" s="11">
        <v>20230811</v>
      </c>
      <c r="H20" s="11">
        <v>3.85</v>
      </c>
      <c r="I20" s="11">
        <v>4.35</v>
      </c>
      <c r="J20" s="11" t="s">
        <v>103</v>
      </c>
      <c r="K20" s="11" t="s">
        <v>104</v>
      </c>
      <c r="L20" s="26">
        <v>568.51</v>
      </c>
      <c r="M20" s="26">
        <v>568.51</v>
      </c>
    </row>
    <row r="21" ht="24.95" customHeight="1" spans="1:13">
      <c r="A21" s="6">
        <v>18</v>
      </c>
      <c r="B21" s="7" t="s">
        <v>105</v>
      </c>
      <c r="C21" s="8" t="s">
        <v>106</v>
      </c>
      <c r="D21" s="9" t="s">
        <v>102</v>
      </c>
      <c r="E21" s="10">
        <v>300000</v>
      </c>
      <c r="F21" s="11" t="s">
        <v>107</v>
      </c>
      <c r="G21" s="11" t="s">
        <v>108</v>
      </c>
      <c r="H21" s="11">
        <v>3.85</v>
      </c>
      <c r="I21" s="11">
        <v>4.35</v>
      </c>
      <c r="J21" s="11" t="s">
        <v>103</v>
      </c>
      <c r="K21" s="11" t="s">
        <v>104</v>
      </c>
      <c r="L21" s="26">
        <v>793.1</v>
      </c>
      <c r="M21" s="26">
        <v>793.1</v>
      </c>
    </row>
    <row r="22" ht="24.95" customHeight="1" spans="1:13">
      <c r="A22" s="6">
        <v>19</v>
      </c>
      <c r="B22" s="7" t="s">
        <v>109</v>
      </c>
      <c r="C22" s="8" t="s">
        <v>110</v>
      </c>
      <c r="D22" s="9" t="s">
        <v>102</v>
      </c>
      <c r="E22" s="10">
        <v>300000</v>
      </c>
      <c r="F22" s="11" t="s">
        <v>111</v>
      </c>
      <c r="G22" s="11" t="s">
        <v>112</v>
      </c>
      <c r="H22" s="11">
        <v>3.85</v>
      </c>
      <c r="I22" s="11">
        <v>4.35</v>
      </c>
      <c r="J22" s="11" t="s">
        <v>103</v>
      </c>
      <c r="K22" s="11" t="s">
        <v>104</v>
      </c>
      <c r="L22" s="26">
        <v>793.1</v>
      </c>
      <c r="M22" s="26">
        <v>793.1</v>
      </c>
    </row>
    <row r="23" ht="24.95" customHeight="1" spans="1:13">
      <c r="A23" s="6">
        <v>20</v>
      </c>
      <c r="B23" s="7" t="s">
        <v>113</v>
      </c>
      <c r="C23" s="8" t="s">
        <v>114</v>
      </c>
      <c r="D23" s="9" t="s">
        <v>102</v>
      </c>
      <c r="E23" s="10">
        <v>300000</v>
      </c>
      <c r="F23" s="11" t="s">
        <v>115</v>
      </c>
      <c r="G23" s="11" t="s">
        <v>116</v>
      </c>
      <c r="H23" s="11">
        <v>3.85</v>
      </c>
      <c r="I23" s="11">
        <v>4.35</v>
      </c>
      <c r="J23" s="11" t="s">
        <v>103</v>
      </c>
      <c r="K23" s="11" t="s">
        <v>104</v>
      </c>
      <c r="L23" s="26">
        <v>793.1</v>
      </c>
      <c r="M23" s="26">
        <v>793.1</v>
      </c>
    </row>
    <row r="24" ht="24.95" customHeight="1" spans="1:13">
      <c r="A24" s="6">
        <v>21</v>
      </c>
      <c r="B24" s="7" t="s">
        <v>117</v>
      </c>
      <c r="C24" s="8" t="s">
        <v>118</v>
      </c>
      <c r="D24" s="9" t="s">
        <v>102</v>
      </c>
      <c r="E24" s="10">
        <v>300000</v>
      </c>
      <c r="F24" s="11" t="s">
        <v>119</v>
      </c>
      <c r="G24" s="11" t="s">
        <v>120</v>
      </c>
      <c r="H24" s="11">
        <v>3.85</v>
      </c>
      <c r="I24" s="11">
        <v>4.35</v>
      </c>
      <c r="J24" s="11" t="s">
        <v>103</v>
      </c>
      <c r="K24" s="11" t="s">
        <v>104</v>
      </c>
      <c r="L24" s="26">
        <v>793.1</v>
      </c>
      <c r="M24" s="26">
        <v>793.1</v>
      </c>
    </row>
    <row r="25" ht="24.95" customHeight="1" spans="1:13">
      <c r="A25" s="6">
        <v>22</v>
      </c>
      <c r="B25" s="7" t="s">
        <v>121</v>
      </c>
      <c r="C25" s="8" t="s">
        <v>122</v>
      </c>
      <c r="D25" s="9" t="s">
        <v>102</v>
      </c>
      <c r="E25" s="10">
        <v>200000</v>
      </c>
      <c r="F25" s="11" t="s">
        <v>119</v>
      </c>
      <c r="G25" s="11" t="s">
        <v>123</v>
      </c>
      <c r="H25" s="11">
        <v>3.85</v>
      </c>
      <c r="I25" s="11">
        <v>4.35</v>
      </c>
      <c r="J25" s="11" t="s">
        <v>103</v>
      </c>
      <c r="K25" s="11" t="s">
        <v>104</v>
      </c>
      <c r="L25" s="26">
        <v>528.72</v>
      </c>
      <c r="M25" s="26">
        <v>528.72</v>
      </c>
    </row>
    <row r="26" ht="24.95" customHeight="1" spans="1:13">
      <c r="A26" s="6">
        <v>23</v>
      </c>
      <c r="B26" s="7" t="s">
        <v>124</v>
      </c>
      <c r="C26" s="8" t="s">
        <v>125</v>
      </c>
      <c r="D26" s="9" t="s">
        <v>102</v>
      </c>
      <c r="E26" s="10">
        <v>300000</v>
      </c>
      <c r="F26" s="11">
        <v>20201103</v>
      </c>
      <c r="G26" s="11">
        <v>20231103</v>
      </c>
      <c r="H26" s="11">
        <v>3.85</v>
      </c>
      <c r="I26" s="11">
        <v>4.35</v>
      </c>
      <c r="J26" s="11" t="s">
        <v>103</v>
      </c>
      <c r="K26" s="11" t="s">
        <v>104</v>
      </c>
      <c r="L26" s="26">
        <v>904.78</v>
      </c>
      <c r="M26" s="26">
        <v>904.78</v>
      </c>
    </row>
    <row r="27" ht="24.95" customHeight="1" spans="1:13">
      <c r="A27" s="6">
        <v>24</v>
      </c>
      <c r="B27" s="7" t="s">
        <v>126</v>
      </c>
      <c r="C27" s="8" t="s">
        <v>127</v>
      </c>
      <c r="D27" s="9" t="s">
        <v>102</v>
      </c>
      <c r="E27" s="10">
        <v>300000</v>
      </c>
      <c r="F27" s="11">
        <v>20201130</v>
      </c>
      <c r="G27" s="11">
        <v>20231130</v>
      </c>
      <c r="H27" s="11">
        <v>3.85</v>
      </c>
      <c r="I27" s="11">
        <v>4.35</v>
      </c>
      <c r="J27" s="11" t="s">
        <v>103</v>
      </c>
      <c r="K27" s="11" t="s">
        <v>104</v>
      </c>
      <c r="L27" s="26">
        <v>904.78</v>
      </c>
      <c r="M27" s="26">
        <v>904.78</v>
      </c>
    </row>
    <row r="28" ht="24.95" customHeight="1" spans="1:13">
      <c r="A28" s="6">
        <v>25</v>
      </c>
      <c r="B28" s="7" t="s">
        <v>128</v>
      </c>
      <c r="C28" s="12" t="s">
        <v>128</v>
      </c>
      <c r="D28" s="9" t="s">
        <v>102</v>
      </c>
      <c r="E28" s="10">
        <v>300000</v>
      </c>
      <c r="F28" s="11">
        <v>20201231</v>
      </c>
      <c r="G28" s="11">
        <v>20231231</v>
      </c>
      <c r="H28" s="11">
        <v>3.85</v>
      </c>
      <c r="I28" s="11">
        <v>4.35</v>
      </c>
      <c r="J28" s="11" t="s">
        <v>103</v>
      </c>
      <c r="K28" s="11" t="s">
        <v>104</v>
      </c>
      <c r="L28" s="26">
        <v>3289.32</v>
      </c>
      <c r="M28" s="26">
        <v>3289.32</v>
      </c>
    </row>
    <row r="29" ht="24.95" customHeight="1" spans="1:13">
      <c r="A29" s="6">
        <v>26</v>
      </c>
      <c r="B29" s="7" t="s">
        <v>129</v>
      </c>
      <c r="C29" s="12" t="s">
        <v>130</v>
      </c>
      <c r="D29" s="9" t="s">
        <v>102</v>
      </c>
      <c r="E29" s="10">
        <v>300000</v>
      </c>
      <c r="F29" s="11">
        <v>20201228</v>
      </c>
      <c r="G29" s="11">
        <v>20231228</v>
      </c>
      <c r="H29" s="11">
        <v>3.85</v>
      </c>
      <c r="I29" s="11">
        <v>4.35</v>
      </c>
      <c r="J29" s="11" t="s">
        <v>103</v>
      </c>
      <c r="K29" s="11" t="s">
        <v>104</v>
      </c>
      <c r="L29" s="26">
        <v>1016.06</v>
      </c>
      <c r="M29" s="26">
        <v>1016.06</v>
      </c>
    </row>
    <row r="30" ht="24.95" customHeight="1" spans="1:13">
      <c r="A30" s="6">
        <v>27</v>
      </c>
      <c r="B30" s="7" t="s">
        <v>131</v>
      </c>
      <c r="C30" s="12" t="s">
        <v>132</v>
      </c>
      <c r="D30" s="9" t="s">
        <v>102</v>
      </c>
      <c r="E30" s="10">
        <v>300000</v>
      </c>
      <c r="F30" s="11">
        <v>20201231</v>
      </c>
      <c r="G30" s="11">
        <v>20231231</v>
      </c>
      <c r="H30" s="11">
        <v>3.85</v>
      </c>
      <c r="I30" s="11">
        <v>4.35</v>
      </c>
      <c r="J30" s="11" t="s">
        <v>103</v>
      </c>
      <c r="K30" s="11" t="s">
        <v>104</v>
      </c>
      <c r="L30" s="26">
        <v>3289.32</v>
      </c>
      <c r="M30" s="26">
        <v>3289.32</v>
      </c>
    </row>
    <row r="31" ht="24.95" customHeight="1" spans="1:13">
      <c r="A31" s="6">
        <v>28</v>
      </c>
      <c r="B31" s="7" t="s">
        <v>133</v>
      </c>
      <c r="C31" s="12" t="s">
        <v>134</v>
      </c>
      <c r="D31" s="9" t="s">
        <v>102</v>
      </c>
      <c r="E31" s="10">
        <v>200000</v>
      </c>
      <c r="F31" s="11">
        <v>20201103</v>
      </c>
      <c r="G31" s="11">
        <v>20231103</v>
      </c>
      <c r="H31" s="11">
        <v>3.85</v>
      </c>
      <c r="I31" s="11">
        <v>4.35</v>
      </c>
      <c r="J31" s="11" t="s">
        <v>103</v>
      </c>
      <c r="K31" s="11" t="s">
        <v>104</v>
      </c>
      <c r="L31" s="26">
        <v>2121.37</v>
      </c>
      <c r="M31" s="26">
        <v>2121.37</v>
      </c>
    </row>
    <row r="32" ht="24.95" customHeight="1" spans="1:13">
      <c r="A32" s="6">
        <v>29</v>
      </c>
      <c r="B32" s="7" t="s">
        <v>135</v>
      </c>
      <c r="C32" s="12" t="s">
        <v>136</v>
      </c>
      <c r="D32" s="9" t="s">
        <v>102</v>
      </c>
      <c r="E32" s="10">
        <v>300000</v>
      </c>
      <c r="F32" s="11">
        <v>20201102</v>
      </c>
      <c r="G32" s="11">
        <v>20231102</v>
      </c>
      <c r="H32" s="11">
        <v>3.85</v>
      </c>
      <c r="I32" s="11">
        <v>4.35</v>
      </c>
      <c r="J32" s="11" t="s">
        <v>103</v>
      </c>
      <c r="K32" s="11" t="s">
        <v>104</v>
      </c>
      <c r="L32" s="26">
        <v>904.78</v>
      </c>
      <c r="M32" s="26">
        <v>904.78</v>
      </c>
    </row>
    <row r="33" ht="24.95" customHeight="1" spans="1:13">
      <c r="A33" s="6">
        <v>30</v>
      </c>
      <c r="B33" s="7" t="s">
        <v>137</v>
      </c>
      <c r="C33" s="12" t="s">
        <v>138</v>
      </c>
      <c r="D33" s="9" t="s">
        <v>102</v>
      </c>
      <c r="E33" s="10">
        <v>300000</v>
      </c>
      <c r="F33" s="11">
        <v>20210201</v>
      </c>
      <c r="G33" s="11">
        <v>20240201</v>
      </c>
      <c r="H33" s="11">
        <v>3.85</v>
      </c>
      <c r="I33" s="11">
        <v>4.35</v>
      </c>
      <c r="J33" s="11" t="s">
        <v>103</v>
      </c>
      <c r="K33" s="11" t="s">
        <v>104</v>
      </c>
      <c r="L33" s="26">
        <v>3182.06</v>
      </c>
      <c r="M33" s="26">
        <v>1463.02</v>
      </c>
    </row>
    <row r="34" ht="24.95" customHeight="1" spans="1:13">
      <c r="A34" s="6">
        <v>31</v>
      </c>
      <c r="B34" s="7" t="s">
        <v>139</v>
      </c>
      <c r="C34" s="12" t="s">
        <v>140</v>
      </c>
      <c r="D34" s="9" t="s">
        <v>102</v>
      </c>
      <c r="E34" s="10">
        <v>200000</v>
      </c>
      <c r="F34" s="11">
        <v>20210629</v>
      </c>
      <c r="G34" s="11">
        <v>20240629</v>
      </c>
      <c r="H34" s="11">
        <v>3.85</v>
      </c>
      <c r="I34" s="11">
        <v>4.35</v>
      </c>
      <c r="J34" s="11" t="s">
        <v>103</v>
      </c>
      <c r="K34" s="11" t="s">
        <v>104</v>
      </c>
      <c r="L34" s="26">
        <v>2145.2</v>
      </c>
      <c r="M34" s="26">
        <v>986.3</v>
      </c>
    </row>
    <row r="35" ht="24.95" customHeight="1" spans="1:13">
      <c r="A35" s="6">
        <v>32</v>
      </c>
      <c r="B35" s="7" t="s">
        <v>141</v>
      </c>
      <c r="C35" s="12" t="s">
        <v>142</v>
      </c>
      <c r="D35" s="9" t="s">
        <v>102</v>
      </c>
      <c r="E35" s="10">
        <v>200000</v>
      </c>
      <c r="F35" s="11">
        <v>20210903</v>
      </c>
      <c r="G35" s="11">
        <v>20240903</v>
      </c>
      <c r="H35" s="11">
        <v>3.85</v>
      </c>
      <c r="I35" s="11">
        <v>4.35</v>
      </c>
      <c r="J35" s="11" t="s">
        <v>103</v>
      </c>
      <c r="K35" s="11" t="s">
        <v>104</v>
      </c>
      <c r="L35" s="26">
        <v>2121.37</v>
      </c>
      <c r="M35" s="26">
        <v>975.34</v>
      </c>
    </row>
    <row r="36" ht="24.95" customHeight="1" spans="1:13">
      <c r="A36" s="6">
        <v>33</v>
      </c>
      <c r="B36" s="7" t="s">
        <v>143</v>
      </c>
      <c r="C36" s="12" t="s">
        <v>144</v>
      </c>
      <c r="D36" s="9" t="s">
        <v>102</v>
      </c>
      <c r="E36" s="10">
        <v>300000</v>
      </c>
      <c r="F36" s="11" t="s">
        <v>145</v>
      </c>
      <c r="G36" s="11" t="s">
        <v>146</v>
      </c>
      <c r="H36" s="11">
        <v>3.85</v>
      </c>
      <c r="I36" s="11" t="s">
        <v>147</v>
      </c>
      <c r="J36" s="11" t="s">
        <v>103</v>
      </c>
      <c r="K36" s="11" t="s">
        <v>104</v>
      </c>
      <c r="L36" s="26">
        <v>3072.34</v>
      </c>
      <c r="M36" s="26">
        <v>1463.02</v>
      </c>
    </row>
    <row r="37" ht="24.95" customHeight="1" spans="1:13">
      <c r="A37" s="6">
        <v>34</v>
      </c>
      <c r="B37" s="13" t="s">
        <v>148</v>
      </c>
      <c r="C37" s="14" t="s">
        <v>149</v>
      </c>
      <c r="D37" s="15" t="s">
        <v>150</v>
      </c>
      <c r="E37" s="16">
        <v>100000</v>
      </c>
      <c r="F37" s="17">
        <v>20200713</v>
      </c>
      <c r="G37" s="17">
        <v>20230713</v>
      </c>
      <c r="H37" s="17">
        <v>3.85</v>
      </c>
      <c r="I37" s="17">
        <v>6.35</v>
      </c>
      <c r="J37" s="11" t="s">
        <v>60</v>
      </c>
      <c r="K37" s="11" t="s">
        <v>61</v>
      </c>
      <c r="L37" s="27">
        <v>185.44</v>
      </c>
      <c r="M37" s="27">
        <v>185.44</v>
      </c>
    </row>
    <row r="38" ht="24.95" customHeight="1" spans="1:13">
      <c r="A38" s="6">
        <v>35</v>
      </c>
      <c r="B38" s="13" t="s">
        <v>151</v>
      </c>
      <c r="C38" s="14" t="s">
        <v>152</v>
      </c>
      <c r="D38" s="15" t="s">
        <v>150</v>
      </c>
      <c r="E38" s="16">
        <v>50000</v>
      </c>
      <c r="F38" s="17">
        <v>20200713</v>
      </c>
      <c r="G38" s="17">
        <v>20230713</v>
      </c>
      <c r="H38" s="17">
        <v>3.85</v>
      </c>
      <c r="I38" s="17">
        <v>6.35</v>
      </c>
      <c r="J38" s="11" t="s">
        <v>60</v>
      </c>
      <c r="K38" s="11" t="s">
        <v>61</v>
      </c>
      <c r="L38" s="27">
        <v>92.72</v>
      </c>
      <c r="M38" s="27">
        <v>92.72</v>
      </c>
    </row>
    <row r="39" ht="24.95" customHeight="1" spans="1:13">
      <c r="A39" s="6">
        <v>36</v>
      </c>
      <c r="B39" s="13" t="s">
        <v>153</v>
      </c>
      <c r="C39" s="14" t="s">
        <v>154</v>
      </c>
      <c r="D39" s="15" t="s">
        <v>150</v>
      </c>
      <c r="E39" s="16">
        <v>80000</v>
      </c>
      <c r="F39" s="17">
        <v>20200713</v>
      </c>
      <c r="G39" s="17">
        <v>20230713</v>
      </c>
      <c r="H39" s="17">
        <v>3.85</v>
      </c>
      <c r="I39" s="17">
        <v>6.35</v>
      </c>
      <c r="J39" s="11" t="s">
        <v>60</v>
      </c>
      <c r="K39" s="11" t="s">
        <v>61</v>
      </c>
      <c r="L39" s="27">
        <v>148.35</v>
      </c>
      <c r="M39" s="27">
        <v>148.35</v>
      </c>
    </row>
    <row r="40" ht="24.95" customHeight="1" spans="1:13">
      <c r="A40" s="6">
        <v>37</v>
      </c>
      <c r="B40" s="7" t="s">
        <v>155</v>
      </c>
      <c r="C40" s="8" t="s">
        <v>156</v>
      </c>
      <c r="D40" s="9" t="s">
        <v>150</v>
      </c>
      <c r="E40" s="10">
        <v>300000</v>
      </c>
      <c r="F40" s="11">
        <v>20210628</v>
      </c>
      <c r="G40" s="11">
        <v>20240628</v>
      </c>
      <c r="H40" s="11">
        <v>3.85</v>
      </c>
      <c r="I40" s="11">
        <v>4.35</v>
      </c>
      <c r="J40" s="11" t="s">
        <v>60</v>
      </c>
      <c r="K40" s="11" t="s">
        <v>61</v>
      </c>
      <c r="L40" s="26">
        <v>1345.56</v>
      </c>
      <c r="M40" s="26">
        <v>648.46</v>
      </c>
    </row>
    <row r="41" ht="24.95" customHeight="1" spans="1:13">
      <c r="A41" s="6">
        <v>38</v>
      </c>
      <c r="B41" s="7" t="s">
        <v>157</v>
      </c>
      <c r="C41" s="8" t="s">
        <v>158</v>
      </c>
      <c r="D41" s="9" t="s">
        <v>150</v>
      </c>
      <c r="E41" s="10">
        <v>300000</v>
      </c>
      <c r="F41" s="11">
        <v>20200605</v>
      </c>
      <c r="G41" s="11">
        <v>20230605</v>
      </c>
      <c r="H41" s="11">
        <v>3.85</v>
      </c>
      <c r="I41" s="11">
        <v>6.85</v>
      </c>
      <c r="J41" s="11" t="s">
        <v>60</v>
      </c>
      <c r="K41" s="11" t="s">
        <v>159</v>
      </c>
      <c r="L41" s="26">
        <v>443.21</v>
      </c>
      <c r="M41" s="26">
        <v>443.21</v>
      </c>
    </row>
    <row r="42" ht="24.95" customHeight="1" spans="1:13">
      <c r="A42" s="6">
        <v>39</v>
      </c>
      <c r="B42" s="7" t="s">
        <v>160</v>
      </c>
      <c r="C42" s="8" t="s">
        <v>161</v>
      </c>
      <c r="D42" s="9" t="s">
        <v>162</v>
      </c>
      <c r="E42" s="10">
        <v>5000000</v>
      </c>
      <c r="F42" s="11" t="s">
        <v>163</v>
      </c>
      <c r="G42" s="11" t="s">
        <v>164</v>
      </c>
      <c r="H42" s="11" t="s">
        <v>165</v>
      </c>
      <c r="I42" s="11" t="s">
        <v>166</v>
      </c>
      <c r="J42" s="11" t="s">
        <v>167</v>
      </c>
      <c r="K42" s="11" t="s">
        <v>168</v>
      </c>
      <c r="L42" s="26">
        <v>16333.33</v>
      </c>
      <c r="M42" s="26">
        <v>7777.78</v>
      </c>
    </row>
    <row r="43" ht="24.95" customHeight="1" spans="1:13">
      <c r="A43" s="6">
        <v>40</v>
      </c>
      <c r="B43" s="7" t="s">
        <v>169</v>
      </c>
      <c r="C43" s="8" t="s">
        <v>170</v>
      </c>
      <c r="D43" s="9" t="s">
        <v>162</v>
      </c>
      <c r="E43" s="10">
        <v>2700000</v>
      </c>
      <c r="F43" s="11" t="s">
        <v>171</v>
      </c>
      <c r="G43" s="11" t="s">
        <v>172</v>
      </c>
      <c r="H43" s="11" t="s">
        <v>165</v>
      </c>
      <c r="I43" s="11" t="s">
        <v>166</v>
      </c>
      <c r="J43" s="11" t="s">
        <v>167</v>
      </c>
      <c r="K43" s="11" t="s">
        <v>173</v>
      </c>
      <c r="L43" s="26">
        <v>28035</v>
      </c>
      <c r="M43" s="26">
        <v>13350</v>
      </c>
    </row>
    <row r="44" ht="24.95" customHeight="1" spans="1:13">
      <c r="A44" s="6">
        <v>41</v>
      </c>
      <c r="B44" s="7" t="s">
        <v>174</v>
      </c>
      <c r="C44" s="8" t="s">
        <v>175</v>
      </c>
      <c r="D44" s="9" t="s">
        <v>162</v>
      </c>
      <c r="E44" s="10">
        <v>2000000</v>
      </c>
      <c r="F44" s="11" t="s">
        <v>176</v>
      </c>
      <c r="G44" s="11" t="s">
        <v>177</v>
      </c>
      <c r="H44" s="11" t="s">
        <v>178</v>
      </c>
      <c r="I44" s="11" t="s">
        <v>179</v>
      </c>
      <c r="J44" s="11" t="s">
        <v>167</v>
      </c>
      <c r="K44" s="11" t="s">
        <v>173</v>
      </c>
      <c r="L44" s="26">
        <v>20519.43</v>
      </c>
      <c r="M44" s="26">
        <v>9888.88</v>
      </c>
    </row>
    <row r="45" ht="24.95" customHeight="1" spans="1:13">
      <c r="A45" s="6">
        <v>42</v>
      </c>
      <c r="B45" s="7" t="s">
        <v>180</v>
      </c>
      <c r="C45" s="8" t="s">
        <v>181</v>
      </c>
      <c r="D45" s="9" t="s">
        <v>182</v>
      </c>
      <c r="E45" s="10">
        <v>300000</v>
      </c>
      <c r="F45" s="11">
        <v>20200630</v>
      </c>
      <c r="G45" s="11">
        <v>20230629</v>
      </c>
      <c r="H45" s="11">
        <v>3.85</v>
      </c>
      <c r="I45" s="11">
        <v>4.7</v>
      </c>
      <c r="J45" s="11" t="s">
        <v>103</v>
      </c>
      <c r="K45" s="11" t="s">
        <v>183</v>
      </c>
      <c r="L45" s="26">
        <v>311.74</v>
      </c>
      <c r="M45" s="26">
        <v>311.74</v>
      </c>
    </row>
    <row r="46" ht="24.95" customHeight="1" spans="1:13">
      <c r="A46" s="6">
        <v>43</v>
      </c>
      <c r="B46" s="7" t="s">
        <v>184</v>
      </c>
      <c r="C46" s="8" t="s">
        <v>185</v>
      </c>
      <c r="D46" s="9" t="s">
        <v>182</v>
      </c>
      <c r="E46" s="10">
        <v>300000</v>
      </c>
      <c r="F46" s="11">
        <v>20200818</v>
      </c>
      <c r="G46" s="11">
        <v>20230817</v>
      </c>
      <c r="H46" s="11">
        <v>3.85</v>
      </c>
      <c r="I46" s="11">
        <v>4.3</v>
      </c>
      <c r="J46" s="11" t="s">
        <v>60</v>
      </c>
      <c r="K46" s="11" t="s">
        <v>61</v>
      </c>
      <c r="L46" s="26">
        <v>438.08</v>
      </c>
      <c r="M46" s="26">
        <v>438.08</v>
      </c>
    </row>
    <row r="47" ht="24.95" customHeight="1" spans="1:13">
      <c r="A47" s="6">
        <v>44</v>
      </c>
      <c r="B47" s="7" t="s">
        <v>186</v>
      </c>
      <c r="C47" s="8" t="s">
        <v>187</v>
      </c>
      <c r="D47" s="9" t="s">
        <v>182</v>
      </c>
      <c r="E47" s="10">
        <v>200000</v>
      </c>
      <c r="F47" s="11">
        <v>20220302</v>
      </c>
      <c r="G47" s="11">
        <v>20250301</v>
      </c>
      <c r="H47" s="11">
        <v>3.7</v>
      </c>
      <c r="I47" s="11">
        <v>4.2</v>
      </c>
      <c r="J47" s="11" t="s">
        <v>188</v>
      </c>
      <c r="K47" s="11" t="s">
        <v>189</v>
      </c>
      <c r="L47" s="26">
        <v>1417.94</v>
      </c>
      <c r="M47" s="26">
        <v>680.51</v>
      </c>
    </row>
    <row r="48" ht="24.95" customHeight="1" spans="1:13">
      <c r="A48" s="6">
        <v>45</v>
      </c>
      <c r="B48" s="13" t="s">
        <v>190</v>
      </c>
      <c r="C48" s="14" t="s">
        <v>191</v>
      </c>
      <c r="D48" s="15" t="s">
        <v>182</v>
      </c>
      <c r="E48" s="16">
        <v>1000000</v>
      </c>
      <c r="F48" s="17" t="s">
        <v>192</v>
      </c>
      <c r="G48" s="17" t="s">
        <v>193</v>
      </c>
      <c r="H48" s="17">
        <v>3.7</v>
      </c>
      <c r="I48" s="17">
        <v>4.2</v>
      </c>
      <c r="J48" s="17" t="s">
        <v>103</v>
      </c>
      <c r="K48" s="11" t="s">
        <v>61</v>
      </c>
      <c r="L48" s="27">
        <v>10383.34</v>
      </c>
      <c r="M48" s="27">
        <v>4944.44</v>
      </c>
    </row>
    <row r="49" ht="24.95" customHeight="1" spans="1:13">
      <c r="A49" s="6">
        <v>46</v>
      </c>
      <c r="B49" s="13" t="s">
        <v>194</v>
      </c>
      <c r="C49" s="14" t="s">
        <v>195</v>
      </c>
      <c r="D49" s="15" t="s">
        <v>182</v>
      </c>
      <c r="E49" s="16">
        <v>2000000</v>
      </c>
      <c r="F49" s="17" t="s">
        <v>196</v>
      </c>
      <c r="G49" s="17" t="s">
        <v>104</v>
      </c>
      <c r="H49" s="17">
        <v>3.7</v>
      </c>
      <c r="I49" s="17">
        <v>4.2</v>
      </c>
      <c r="J49" s="17" t="s">
        <v>103</v>
      </c>
      <c r="K49" s="17" t="s">
        <v>197</v>
      </c>
      <c r="L49" s="27">
        <v>18433.74</v>
      </c>
      <c r="M49" s="27">
        <v>8777.78</v>
      </c>
    </row>
    <row r="50" ht="24.95" customHeight="1" spans="1:13">
      <c r="A50" s="6">
        <v>47</v>
      </c>
      <c r="B50" s="13" t="s">
        <v>198</v>
      </c>
      <c r="C50" s="14" t="s">
        <v>199</v>
      </c>
      <c r="D50" s="15" t="s">
        <v>182</v>
      </c>
      <c r="E50" s="16">
        <v>2000000</v>
      </c>
      <c r="F50" s="17" t="s">
        <v>192</v>
      </c>
      <c r="G50" s="17" t="s">
        <v>193</v>
      </c>
      <c r="H50" s="17" t="s">
        <v>200</v>
      </c>
      <c r="I50" s="17" t="s">
        <v>147</v>
      </c>
      <c r="J50" s="17" t="s">
        <v>60</v>
      </c>
      <c r="K50" s="17" t="s">
        <v>61</v>
      </c>
      <c r="L50" s="27">
        <v>20766.66</v>
      </c>
      <c r="M50" s="27">
        <v>10136.1</v>
      </c>
    </row>
    <row r="51" ht="24.95" customHeight="1" spans="1:13">
      <c r="A51" s="6">
        <v>48</v>
      </c>
      <c r="B51" s="13" t="s">
        <v>201</v>
      </c>
      <c r="C51" s="14" t="s">
        <v>202</v>
      </c>
      <c r="D51" s="15" t="s">
        <v>182</v>
      </c>
      <c r="E51" s="16">
        <v>5000000</v>
      </c>
      <c r="F51" s="17" t="s">
        <v>203</v>
      </c>
      <c r="G51" s="17" t="s">
        <v>204</v>
      </c>
      <c r="H51" s="17" t="s">
        <v>178</v>
      </c>
      <c r="I51" s="17" t="s">
        <v>205</v>
      </c>
      <c r="J51" s="17" t="s">
        <v>103</v>
      </c>
      <c r="K51" s="17" t="s">
        <v>61</v>
      </c>
      <c r="L51" s="27">
        <v>48208.34</v>
      </c>
      <c r="M51" s="27">
        <v>21631.95</v>
      </c>
    </row>
    <row r="52" ht="24.95" customHeight="1" spans="1:13">
      <c r="A52" s="6">
        <v>49</v>
      </c>
      <c r="B52" s="7" t="s">
        <v>206</v>
      </c>
      <c r="C52" s="8" t="s">
        <v>207</v>
      </c>
      <c r="D52" s="9" t="s">
        <v>208</v>
      </c>
      <c r="E52" s="10">
        <v>1500000</v>
      </c>
      <c r="F52" s="11" t="s">
        <v>209</v>
      </c>
      <c r="G52" s="11" t="s">
        <v>210</v>
      </c>
      <c r="H52" s="11">
        <v>3.7</v>
      </c>
      <c r="I52" s="11" t="s">
        <v>211</v>
      </c>
      <c r="J52" s="11" t="s">
        <v>60</v>
      </c>
      <c r="K52" s="11" t="s">
        <v>210</v>
      </c>
      <c r="L52" s="26">
        <v>7687.5</v>
      </c>
      <c r="M52" s="26">
        <v>3656.2</v>
      </c>
    </row>
    <row r="53" ht="24.95" customHeight="1" spans="1:13">
      <c r="A53" s="6">
        <v>50</v>
      </c>
      <c r="B53" s="7" t="s">
        <v>212</v>
      </c>
      <c r="C53" s="8" t="s">
        <v>213</v>
      </c>
      <c r="D53" s="9" t="s">
        <v>214</v>
      </c>
      <c r="E53" s="10">
        <v>4000000</v>
      </c>
      <c r="F53" s="11">
        <v>20201026</v>
      </c>
      <c r="G53" s="11">
        <v>20231019</v>
      </c>
      <c r="H53" s="11">
        <v>3.85</v>
      </c>
      <c r="I53" s="11">
        <v>3.85</v>
      </c>
      <c r="J53" s="11" t="s">
        <v>103</v>
      </c>
      <c r="K53" s="11" t="s">
        <v>104</v>
      </c>
      <c r="L53" s="26">
        <v>26803.17</v>
      </c>
      <c r="M53" s="26">
        <v>13401.59</v>
      </c>
    </row>
    <row r="54" ht="24.95" customHeight="1" spans="1:13">
      <c r="A54" s="6">
        <v>51</v>
      </c>
      <c r="B54" s="7" t="s">
        <v>215</v>
      </c>
      <c r="C54" s="8" t="s">
        <v>216</v>
      </c>
      <c r="D54" s="9" t="s">
        <v>217</v>
      </c>
      <c r="E54" s="10">
        <v>300000</v>
      </c>
      <c r="F54" s="11">
        <v>20200427</v>
      </c>
      <c r="G54" s="11">
        <v>20230426</v>
      </c>
      <c r="H54" s="11">
        <v>4.05</v>
      </c>
      <c r="I54" s="11">
        <v>6.85</v>
      </c>
      <c r="J54" s="11" t="s">
        <v>218</v>
      </c>
      <c r="K54" s="11" t="s">
        <v>219</v>
      </c>
      <c r="L54" s="26">
        <v>6168.75</v>
      </c>
      <c r="M54" s="26">
        <v>6041.32</v>
      </c>
    </row>
    <row r="55" ht="24.95" customHeight="1" spans="1:13">
      <c r="A55" s="6">
        <v>52</v>
      </c>
      <c r="B55" s="7" t="s">
        <v>220</v>
      </c>
      <c r="C55" s="8" t="s">
        <v>221</v>
      </c>
      <c r="D55" s="9" t="s">
        <v>222</v>
      </c>
      <c r="E55" s="10">
        <v>2500000</v>
      </c>
      <c r="F55" s="11">
        <v>20200716</v>
      </c>
      <c r="G55" s="11">
        <v>20230715</v>
      </c>
      <c r="H55" s="11">
        <v>3.85</v>
      </c>
      <c r="I55" s="11">
        <v>3.85</v>
      </c>
      <c r="J55" s="11" t="s">
        <v>167</v>
      </c>
      <c r="K55" s="11" t="s">
        <v>173</v>
      </c>
      <c r="L55" s="26">
        <v>18816.88</v>
      </c>
      <c r="M55" s="26">
        <v>9408.44</v>
      </c>
    </row>
    <row r="56" ht="30" customHeight="1" spans="1:13">
      <c r="A56" s="18"/>
      <c r="B56" s="19"/>
      <c r="C56" s="20"/>
      <c r="D56" s="21"/>
      <c r="E56" s="22">
        <f>SUM(E4:E55)</f>
        <v>62230000</v>
      </c>
      <c r="F56" s="23"/>
      <c r="G56" s="23"/>
      <c r="H56" s="23"/>
      <c r="I56" s="23"/>
      <c r="J56" s="23"/>
      <c r="K56" s="23"/>
      <c r="L56" s="28">
        <f>SUM(L4:L55)</f>
        <v>891556.07</v>
      </c>
      <c r="M56" s="28">
        <f>SUM(M4:M55)</f>
        <v>245483.74</v>
      </c>
    </row>
  </sheetData>
  <mergeCells count="2">
    <mergeCell ref="A1:M1"/>
    <mergeCell ref="L2:M2"/>
  </mergeCells>
  <pageMargins left="0.314583333333333" right="0.196527777777778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灵活就业社保补贴</vt:lpstr>
      <vt:lpstr>创业担保贷款贴息</vt:lpstr>
      <vt:lpstr>“乐业五邑”创业担保贷款贴息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2006-09-16T00:00:00Z</dcterms:created>
  <cp:lastPrinted>2022-10-09T08:56:00Z</cp:lastPrinted>
  <dcterms:modified xsi:type="dcterms:W3CDTF">2023-06-13T02:15:48Z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640E4161768C4FC495C08392B8A916F3_13</vt:lpwstr>
  </property>
  <property fmtid="{D5CDD505-2E9C-101B-9397-08002B2CF9AE}" pid="3" name="KSOProductBuildVer">
    <vt:lpwstr>2052-11.1.0.14309</vt:lpwstr>
  </property>
</Properties>
</file>