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<sst xmlns="http://schemas.openxmlformats.org/spreadsheetml/2006/main" count="28" uniqueCount="19">
  <si>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单位</t>
  </si>
  <si>
    <t>业务支出</t>
  </si>
  <si>
    <t>司前人民医院</t>
  </si>
  <si>
    <t>经济开发区医院</t>
  </si>
  <si>
    <t>人民医院</t>
  </si>
  <si>
    <t>中医院</t>
  </si>
  <si>
    <t>第二人民医院</t>
  </si>
  <si>
    <t>第三人民医院</t>
  </si>
  <si>
    <t>妇幼保健院</t>
  </si>
  <si>
    <t>门诊次均医药费用</t>
  </si>
  <si>
    <t>皮肤医院</t>
  </si>
  <si>
    <t>业务收入（不含财政补助专项）</t>
  </si>
  <si>
    <t>增幅(%)</t>
  </si>
  <si>
    <t>住院人均医药费用</t>
  </si>
  <si>
    <t>2017年</t>
  </si>
  <si>
    <t>2016年</t>
  </si>
  <si>
    <t>结防所</t>
  </si>
  <si>
    <t>2017年新会区公立医院财务信息公开</t>
  </si>
  <si>
    <t>单位：万元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</si>
</sst>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;[Red]\-0.00\ "/>
    <numFmt numFmtId="179" formatCode="#,##0.00_ ;[Red]\-#,##0.00\ "/>
    <numFmt numFmtId="180" formatCode="0.00_ "/>
    <numFmt numFmtId="181" formatCode="0.000_);[Red]\(0.0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12.125" style="1" customWidth="1"/>
    <col min="2" max="2" width="10.125" style="0" customWidth="1"/>
    <col min="3" max="3" width="11.375" style="0" customWidth="1"/>
    <col min="5" max="5" width="10.625" style="0" customWidth="1"/>
    <col min="6" max="6" width="10.875" style="0" customWidth="1"/>
    <col min="7" max="7" width="8.00390625" style="0" customWidth="1"/>
    <col min="11" max="11" width="9.875" style="0" customWidth="1"/>
    <col min="12" max="12" width="10.125" style="0" customWidth="1"/>
    <col min="13" max="13" width="7.00390625" style="0" customWidth="1"/>
  </cols>
  <sheetData>
    <row r="1" spans="1:13" ht="54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9.5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16" t="s">
        <v>18</v>
      </c>
      <c r="L2" s="16"/>
      <c r="M2" s="16"/>
    </row>
    <row r="3" spans="1:13" s="4" customFormat="1" ht="31.5" customHeight="1">
      <c r="A3" s="14" t="s">
        <v>0</v>
      </c>
      <c r="B3" s="12" t="s">
        <v>11</v>
      </c>
      <c r="C3" s="12"/>
      <c r="D3" s="12"/>
      <c r="E3" s="12" t="s">
        <v>1</v>
      </c>
      <c r="F3" s="12"/>
      <c r="G3" s="12"/>
      <c r="H3" s="12" t="s">
        <v>9</v>
      </c>
      <c r="I3" s="12"/>
      <c r="J3" s="12"/>
      <c r="K3" s="12" t="s">
        <v>13</v>
      </c>
      <c r="L3" s="12"/>
      <c r="M3" s="12"/>
    </row>
    <row r="4" spans="1:13" s="4" customFormat="1" ht="31.5" customHeight="1">
      <c r="A4" s="15"/>
      <c r="B4" s="3" t="s">
        <v>14</v>
      </c>
      <c r="C4" s="3" t="s">
        <v>15</v>
      </c>
      <c r="D4" s="3" t="s">
        <v>12</v>
      </c>
      <c r="E4" s="3" t="s">
        <v>14</v>
      </c>
      <c r="F4" s="3" t="s">
        <v>15</v>
      </c>
      <c r="G4" s="3" t="s">
        <v>12</v>
      </c>
      <c r="H4" s="3" t="s">
        <v>14</v>
      </c>
      <c r="I4" s="3" t="s">
        <v>15</v>
      </c>
      <c r="J4" s="3" t="s">
        <v>12</v>
      </c>
      <c r="K4" s="3" t="s">
        <v>14</v>
      </c>
      <c r="L4" s="3" t="s">
        <v>15</v>
      </c>
      <c r="M4" s="3" t="s">
        <v>12</v>
      </c>
    </row>
    <row r="5" spans="1:14" s="4" customFormat="1" ht="31.5" customHeight="1">
      <c r="A5" s="3" t="s">
        <v>4</v>
      </c>
      <c r="B5" s="5">
        <v>62345.960999999996</v>
      </c>
      <c r="C5" s="5">
        <v>60569.08</v>
      </c>
      <c r="D5" s="6">
        <f>(B5-C5)/C5*100</f>
        <v>2.9336437007132914</v>
      </c>
      <c r="E5" s="5">
        <v>61729.775</v>
      </c>
      <c r="F5" s="5">
        <v>58965.945999999996</v>
      </c>
      <c r="G5" s="6">
        <f aca="true" t="shared" si="0" ref="G5:G13">(E5-F5)/F5*100</f>
        <v>4.687161298149962</v>
      </c>
      <c r="H5" s="7">
        <v>187.5259789805893</v>
      </c>
      <c r="I5" s="8">
        <v>185.9552522095899</v>
      </c>
      <c r="J5" s="6">
        <f>(H5-I5)/I5*100</f>
        <v>0.8446799713024625</v>
      </c>
      <c r="K5" s="5">
        <v>8697.674545578633</v>
      </c>
      <c r="L5" s="5">
        <v>8430.669597874874</v>
      </c>
      <c r="M5" s="6">
        <f>(K5-L5)/L5*100</f>
        <v>3.167066916856323</v>
      </c>
      <c r="N5" s="9"/>
    </row>
    <row r="6" spans="1:14" s="4" customFormat="1" ht="31.5" customHeight="1">
      <c r="A6" s="3" t="s">
        <v>5</v>
      </c>
      <c r="B6" s="5">
        <v>26341.132</v>
      </c>
      <c r="C6" s="5">
        <v>24242.158</v>
      </c>
      <c r="D6" s="6">
        <f aca="true" t="shared" si="1" ref="D6:D13">(B6-C6)/C6*100</f>
        <v>8.658362840469904</v>
      </c>
      <c r="E6" s="5">
        <v>26324.657</v>
      </c>
      <c r="F6" s="5">
        <v>25039.427</v>
      </c>
      <c r="G6" s="6">
        <f t="shared" si="0"/>
        <v>5.132825124153198</v>
      </c>
      <c r="H6" s="7">
        <v>143.77109821240367</v>
      </c>
      <c r="I6" s="8">
        <v>141.26957809612435</v>
      </c>
      <c r="J6" s="6">
        <f aca="true" t="shared" si="2" ref="J6:J13">(H6-I6)/I6*100</f>
        <v>1.7707422574570222</v>
      </c>
      <c r="K6" s="5">
        <v>9117.770681078426</v>
      </c>
      <c r="L6" s="5">
        <v>8233.77750232414</v>
      </c>
      <c r="M6" s="6">
        <f aca="true" t="shared" si="3" ref="M6:M13">(K6-L6)/L6*100</f>
        <v>10.736180064432913</v>
      </c>
      <c r="N6" s="9"/>
    </row>
    <row r="7" spans="1:14" s="4" customFormat="1" ht="31.5" customHeight="1">
      <c r="A7" s="10" t="s">
        <v>8</v>
      </c>
      <c r="B7" s="5">
        <v>19358.728</v>
      </c>
      <c r="C7" s="5">
        <v>16455.754999999997</v>
      </c>
      <c r="D7" s="6">
        <f t="shared" si="1"/>
        <v>17.6410805824467</v>
      </c>
      <c r="E7" s="5">
        <v>15970.25</v>
      </c>
      <c r="F7" s="5">
        <v>14412.624</v>
      </c>
      <c r="G7" s="6">
        <f t="shared" si="0"/>
        <v>10.807372758770368</v>
      </c>
      <c r="H7" s="7">
        <v>178.5540907948548</v>
      </c>
      <c r="I7" s="8">
        <v>155.4980498536579</v>
      </c>
      <c r="J7" s="6">
        <f t="shared" si="2"/>
        <v>14.827221925223736</v>
      </c>
      <c r="K7" s="5">
        <v>4191.657903568633</v>
      </c>
      <c r="L7" s="5">
        <v>3896.33072407045</v>
      </c>
      <c r="M7" s="6">
        <f t="shared" si="3"/>
        <v>7.579622994365789</v>
      </c>
      <c r="N7" s="9"/>
    </row>
    <row r="8" spans="1:14" s="4" customFormat="1" ht="31.5" customHeight="1">
      <c r="A8" s="3" t="s">
        <v>10</v>
      </c>
      <c r="B8" s="5">
        <v>4213.2970000000005</v>
      </c>
      <c r="C8" s="5">
        <v>3698.6</v>
      </c>
      <c r="D8" s="6">
        <f t="shared" si="1"/>
        <v>13.915995241442724</v>
      </c>
      <c r="E8" s="5">
        <v>4003.1940000000004</v>
      </c>
      <c r="F8" s="5">
        <v>3496.959</v>
      </c>
      <c r="G8" s="6">
        <f t="shared" si="0"/>
        <v>14.476435096894205</v>
      </c>
      <c r="H8" s="7">
        <v>169.90353444967005</v>
      </c>
      <c r="I8" s="8">
        <v>162.71155779910157</v>
      </c>
      <c r="J8" s="6">
        <f t="shared" si="2"/>
        <v>4.4200773121773835</v>
      </c>
      <c r="K8" s="5">
        <v>3604.4979079497907</v>
      </c>
      <c r="L8" s="5">
        <v>3512.7923387096776</v>
      </c>
      <c r="M8" s="6">
        <f t="shared" si="3"/>
        <v>2.6106174347271134</v>
      </c>
      <c r="N8" s="9"/>
    </row>
    <row r="9" spans="1:14" s="4" customFormat="1" ht="31.5" customHeight="1">
      <c r="A9" s="10" t="s">
        <v>7</v>
      </c>
      <c r="B9" s="5">
        <v>7891.342999999999</v>
      </c>
      <c r="C9" s="5">
        <v>7091.611999999999</v>
      </c>
      <c r="D9" s="6">
        <f t="shared" si="1"/>
        <v>11.277139809679378</v>
      </c>
      <c r="E9" s="5">
        <v>6553.308999999999</v>
      </c>
      <c r="F9" s="5">
        <v>5696.005999999999</v>
      </c>
      <c r="G9" s="6">
        <f t="shared" si="0"/>
        <v>15.050949735656879</v>
      </c>
      <c r="H9" s="7">
        <v>181.75646216132046</v>
      </c>
      <c r="I9" s="8">
        <v>163.8493125887251</v>
      </c>
      <c r="J9" s="6">
        <f t="shared" si="2"/>
        <v>10.929035520303792</v>
      </c>
      <c r="K9" s="5">
        <v>16901.73082752349</v>
      </c>
      <c r="L9" s="5">
        <v>16328.978805394992</v>
      </c>
      <c r="M9" s="6">
        <f t="shared" si="3"/>
        <v>3.5075801674705094</v>
      </c>
      <c r="N9" s="9"/>
    </row>
    <row r="10" spans="1:14" s="4" customFormat="1" ht="31.5" customHeight="1">
      <c r="A10" s="10" t="s">
        <v>6</v>
      </c>
      <c r="B10" s="5">
        <v>16899.671</v>
      </c>
      <c r="C10" s="5">
        <v>14724.765</v>
      </c>
      <c r="D10" s="6">
        <f t="shared" si="1"/>
        <v>14.770395317005052</v>
      </c>
      <c r="E10" s="5">
        <v>16974.566</v>
      </c>
      <c r="F10" s="5">
        <v>15066.651999999998</v>
      </c>
      <c r="G10" s="6">
        <f t="shared" si="0"/>
        <v>12.663158344667421</v>
      </c>
      <c r="H10" s="7">
        <v>153.61888576622204</v>
      </c>
      <c r="I10" s="8">
        <v>132.44741262097097</v>
      </c>
      <c r="J10" s="6">
        <f t="shared" si="2"/>
        <v>15.98481444544195</v>
      </c>
      <c r="K10" s="5">
        <v>5354.693560899922</v>
      </c>
      <c r="L10" s="5">
        <v>5267.6357056694815</v>
      </c>
      <c r="M10" s="6">
        <f t="shared" si="3"/>
        <v>1.6526931643496414</v>
      </c>
      <c r="N10" s="9"/>
    </row>
    <row r="11" spans="1:13" s="4" customFormat="1" ht="31.5" customHeight="1">
      <c r="A11" s="10" t="s">
        <v>16</v>
      </c>
      <c r="B11" s="5">
        <v>945.8120000000001</v>
      </c>
      <c r="C11" s="5">
        <v>957.146</v>
      </c>
      <c r="D11" s="6">
        <f t="shared" si="1"/>
        <v>-1.1841453654928122</v>
      </c>
      <c r="E11" s="5">
        <v>953.917</v>
      </c>
      <c r="F11" s="5">
        <v>996.824</v>
      </c>
      <c r="G11" s="6">
        <f t="shared" si="0"/>
        <v>-4.30437068128375</v>
      </c>
      <c r="H11" s="7">
        <v>98.60534852656545</v>
      </c>
      <c r="I11" s="7">
        <v>92.81005952706025</v>
      </c>
      <c r="J11" s="6">
        <f>(H11-I11)/I11*100</f>
        <v>6.244246614038099</v>
      </c>
      <c r="K11" s="5">
        <v>4351.506338553319</v>
      </c>
      <c r="L11" s="5">
        <v>4985.561843168956</v>
      </c>
      <c r="M11" s="6">
        <f t="shared" si="3"/>
        <v>-12.717834510154514</v>
      </c>
    </row>
    <row r="12" spans="1:13" s="4" customFormat="1" ht="31.5" customHeight="1">
      <c r="A12" s="3" t="s">
        <v>2</v>
      </c>
      <c r="B12" s="5">
        <v>6102.93</v>
      </c>
      <c r="C12" s="5">
        <v>5562.6720000000005</v>
      </c>
      <c r="D12" s="6">
        <f t="shared" si="1"/>
        <v>9.712203056372905</v>
      </c>
      <c r="E12" s="5">
        <v>6078.801</v>
      </c>
      <c r="F12" s="5">
        <v>5383.7919999999995</v>
      </c>
      <c r="G12" s="6">
        <f t="shared" si="0"/>
        <v>12.909284013944095</v>
      </c>
      <c r="H12" s="7">
        <v>65.97122992925321</v>
      </c>
      <c r="I12" s="7">
        <v>61.11179962023804</v>
      </c>
      <c r="J12" s="6">
        <f t="shared" si="2"/>
        <v>7.951705463122878</v>
      </c>
      <c r="K12" s="5">
        <v>4604.812922614576</v>
      </c>
      <c r="L12" s="5">
        <v>4121.855624446412</v>
      </c>
      <c r="M12" s="6">
        <f t="shared" si="3"/>
        <v>11.71698725457003</v>
      </c>
    </row>
    <row r="13" spans="1:13" s="4" customFormat="1" ht="31.5" customHeight="1">
      <c r="A13" s="3" t="s">
        <v>3</v>
      </c>
      <c r="B13" s="5">
        <v>149.249</v>
      </c>
      <c r="C13" s="5">
        <v>159.988</v>
      </c>
      <c r="D13" s="6">
        <f t="shared" si="1"/>
        <v>-6.712378428382132</v>
      </c>
      <c r="E13" s="5">
        <v>197.879</v>
      </c>
      <c r="F13" s="5">
        <v>223.18699999999998</v>
      </c>
      <c r="G13" s="6">
        <f t="shared" si="0"/>
        <v>-11.339370124604029</v>
      </c>
      <c r="H13" s="7">
        <v>43.14738575545492</v>
      </c>
      <c r="I13" s="7">
        <v>43.68783953196824</v>
      </c>
      <c r="J13" s="6">
        <f t="shared" si="2"/>
        <v>-1.2370805750598954</v>
      </c>
      <c r="K13" s="5">
        <v>3077.5</v>
      </c>
      <c r="L13" s="5">
        <v>2858.6666666666665</v>
      </c>
      <c r="M13" s="6">
        <f t="shared" si="3"/>
        <v>7.655083955223886</v>
      </c>
    </row>
  </sheetData>
  <mergeCells count="7">
    <mergeCell ref="H3:J3"/>
    <mergeCell ref="K3:M3"/>
    <mergeCell ref="A1:M1"/>
    <mergeCell ref="A3:A4"/>
    <mergeCell ref="K2:M2"/>
    <mergeCell ref="B3:D3"/>
    <mergeCell ref="E3:G3"/>
  </mergeCells>
  <printOptions/>
  <pageMargins left="0.75" right="0.75" top="1" bottom="1" header="0.5" footer="0.5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2018-04-03T06:01:11Z</cp:lastPrinted>
  <dcterms:created xsi:type="dcterms:W3CDTF">1996-12-17T01:32:42Z</dcterms:created>
  <dcterms:modified xsi:type="dcterms:W3CDTF">2018-04-03T06:13:59Z</dcterms:modified>
  <cp:category/>
  <cp:version/>
  <cp:contentType/>
  <cp:contentStatus/>
</cp:coreProperties>
</file>